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urreyheath365.sharepoint.com/sites/HomeSolutions/Shared Documents/Housing Standards/01 Private Sector Housing/01 hmos/HMO Register/"/>
    </mc:Choice>
  </mc:AlternateContent>
  <xr:revisionPtr revIDLastSave="41" documentId="8_{D7D91F81-ACEA-4AE9-95EB-D4243827D7E0}" xr6:coauthVersionLast="47" xr6:coauthVersionMax="47" xr10:uidLastSave="{59F7CA6B-6DD7-44A7-BCE1-1BE59B67981E}"/>
  <bookViews>
    <workbookView xWindow="12690" yWindow="-16455" windowWidth="29040" windowHeight="15720" xr2:uid="{01FD3E75-7A1C-4C4D-A5E8-2D2E29D6A2D7}"/>
  </bookViews>
  <sheets>
    <sheet name="Surrey Heath HMO Register" sheetId="1" r:id="rId1"/>
  </sheets>
  <definedNames>
    <definedName name="_xlnm.Print_Titles" localSheetId="0">'Surrey Heath HMO Register'!$1:$1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5" i="1" l="1"/>
  <c r="A4" i="1"/>
  <c r="A3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2" i="1"/>
  <c r="A1048574" i="1" l="1"/>
</calcChain>
</file>

<file path=xl/sharedStrings.xml><?xml version="1.0" encoding="utf-8"?>
<sst xmlns="http://schemas.openxmlformats.org/spreadsheetml/2006/main" count="923" uniqueCount="359">
  <si>
    <t>Reg No</t>
  </si>
  <si>
    <t>Licence no</t>
  </si>
  <si>
    <t>Property Address</t>
  </si>
  <si>
    <t>UPRN</t>
  </si>
  <si>
    <t>Licensee</t>
  </si>
  <si>
    <t>Licensee address</t>
  </si>
  <si>
    <t>Manager</t>
  </si>
  <si>
    <t>Managers Address</t>
  </si>
  <si>
    <t>Number of storeys</t>
  </si>
  <si>
    <t>Sleeping Rooms</t>
  </si>
  <si>
    <t>Living Rooms</t>
  </si>
  <si>
    <t>Self contained flats</t>
  </si>
  <si>
    <t>Non self contained flats</t>
  </si>
  <si>
    <t>Shared amenities</t>
  </si>
  <si>
    <t>Number of households/ tenants</t>
  </si>
  <si>
    <t>Date licence granted</t>
  </si>
  <si>
    <t>Date licence comes into force</t>
  </si>
  <si>
    <t>Date licence expires</t>
  </si>
  <si>
    <t>Summary of licence conditions</t>
  </si>
  <si>
    <t>Summary of information</t>
  </si>
  <si>
    <t>Summary of tribunal decisions</t>
  </si>
  <si>
    <t>HMO 00243</t>
  </si>
  <si>
    <t xml:space="preserve">26 The Cloisters Frimley Camberley Surrey GU16 7JR
</t>
  </si>
  <si>
    <t xml:space="preserve">Jane Vincent </t>
  </si>
  <si>
    <t>Mowlands Farm Frith End Bordon                  Hampshire GU35 0QR</t>
  </si>
  <si>
    <t>N/A</t>
  </si>
  <si>
    <t>Kitchen Dining     Bathroom</t>
  </si>
  <si>
    <t>6 and 6</t>
  </si>
  <si>
    <t>Mandatory</t>
  </si>
  <si>
    <t>HMO 00350</t>
  </si>
  <si>
    <t>22 The Cloisters Frimley Camberley Surrey GU16 7JR</t>
  </si>
  <si>
    <t>Rajan Radia</t>
  </si>
  <si>
    <t>Fairview 20 Curley Hill Road                           Lightwater Surrey GU18 5YQ</t>
  </si>
  <si>
    <t>26/00004/HMO</t>
  </si>
  <si>
    <t>28 The Cloisters Frimley Camberley        Surrey GU16 7JR</t>
  </si>
  <si>
    <t xml:space="preserve">Fairview 20 Curley Hill Road                          Lightwater Surrey GU18    </t>
  </si>
  <si>
    <t>HMO 00058</t>
  </si>
  <si>
    <t>The Cedars 89 London Road                  Camberley Surrey GU15 3TW</t>
  </si>
  <si>
    <t>100061552227</t>
  </si>
  <si>
    <t>Andrew Chittenden</t>
  </si>
  <si>
    <t>48 Curley Hill Road Lightwater                  Surrey GU18 5YH</t>
  </si>
  <si>
    <t>Bathroom</t>
  </si>
  <si>
    <t>8 and 10</t>
  </si>
  <si>
    <t>HMO 00246</t>
  </si>
  <si>
    <t>239A Guildford Road Lightwater               Surrey GU18 5RJ</t>
  </si>
  <si>
    <t>Lite Prop Limited - Timothy Woods</t>
  </si>
  <si>
    <t xml:space="preserve">The Mews Office Cedars Coach House               Church Road Windlesham Surrey GU20 6BL
</t>
  </si>
  <si>
    <t>Kitchen Bathroom</t>
  </si>
  <si>
    <t>4 and 8</t>
  </si>
  <si>
    <t>HMO 00086</t>
  </si>
  <si>
    <t>2A Victoria Avenue Camberley                  Surrey GU15 3HX</t>
  </si>
  <si>
    <t>Pradeep Patel</t>
  </si>
  <si>
    <t>28 Lyndsey Close Farnborough                     Hampshire GU14 9TG</t>
  </si>
  <si>
    <t>5 and 5</t>
  </si>
  <si>
    <t>HMO 00440</t>
  </si>
  <si>
    <t>Hazel Lodge 110 – 112 London Road Camberley Surrey GU15 3TJ</t>
  </si>
  <si>
    <t>10002670332</t>
  </si>
  <si>
    <t>Comfort Care Services (UK) Ltd Abdul Sattar Muryam Choudhry &amp; Nasir Ali</t>
  </si>
  <si>
    <t>Progress Business Centre Unit 2 Whittle Park Way Bath Road Slough Berkshire SL1 6DQ</t>
  </si>
  <si>
    <t xml:space="preserve">Kitchen </t>
  </si>
  <si>
    <t>13 and 13</t>
  </si>
  <si>
    <t>HMO 00475</t>
  </si>
  <si>
    <t>5 Earl of Chester Drive Deepcut Camberley Surrey GU16 6GP</t>
  </si>
  <si>
    <t>10002672574</t>
  </si>
  <si>
    <t>Paul Sampson</t>
  </si>
  <si>
    <t>Brampton Springfield Road Camberley                 Surrey GU15 1AB</t>
  </si>
  <si>
    <t>7 and 7</t>
  </si>
  <si>
    <t>25/00007/HMO</t>
  </si>
  <si>
    <t>10 Stickle Down Deepcut Camberley Surrey GU16 6GD</t>
  </si>
  <si>
    <t>10002672375</t>
  </si>
  <si>
    <t>HMO 00551</t>
  </si>
  <si>
    <t>12 Stickle Down, Deepcut, Camberley Surrey, GU16 6GD</t>
  </si>
  <si>
    <t>10002672376</t>
  </si>
  <si>
    <t>Frazer Wells</t>
  </si>
  <si>
    <t xml:space="preserve">8 Lauderdale Farnborough                   Hampshire GU14 0RR </t>
  </si>
  <si>
    <t>HMO 00403</t>
  </si>
  <si>
    <t>105 London Road Bagshot                      Surrey GU19 5DS</t>
  </si>
  <si>
    <t>100061541531</t>
  </si>
  <si>
    <t>eProperty Services Ltd                                      Peter Gaskin</t>
  </si>
  <si>
    <t>Lone Pine Christchurch Road Virginia Water        Surrey GU25 4PT</t>
  </si>
  <si>
    <t>16 and 28</t>
  </si>
  <si>
    <t>HMO 00312</t>
  </si>
  <si>
    <t>27 Bayfield Avenue Camberley               Surrey GU16 8TU</t>
  </si>
  <si>
    <t>100061543404</t>
  </si>
  <si>
    <t>HMO 00282</t>
  </si>
  <si>
    <t>Staff Flat, 160 Windsor Road Chobham Woking Surrey GU24 8QX</t>
  </si>
  <si>
    <t>Teck Seng See</t>
  </si>
  <si>
    <t>160 Windsor Road, Chobham Woking                 Surrey GU24 8QX</t>
  </si>
  <si>
    <t>HMO 00441</t>
  </si>
  <si>
    <t xml:space="preserve">Beeches, Portesbery Road Camberley              Surrey GU15 3TD </t>
  </si>
  <si>
    <t>PLC Properties Ltd                                           Paul Cronin</t>
  </si>
  <si>
    <t>168 Macdonald Road Lightwater                          Surrey GU18 5YB5</t>
  </si>
  <si>
    <t>7 and 8</t>
  </si>
  <si>
    <t>HMO 00447</t>
  </si>
  <si>
    <t xml:space="preserve">13 Barnes Road Frimley Camberley Surrey GU16 8BY
</t>
  </si>
  <si>
    <t>25/00109/HMO</t>
  </si>
  <si>
    <t xml:space="preserve">251 Frimley Green Road Frimley Green Camberley Surrey GU16 6LD </t>
  </si>
  <si>
    <t>Statoncoe Lettings                                           Amanda Staton</t>
  </si>
  <si>
    <t>Station House 50 North Street Havant            Hampshire PO9 1QU</t>
  </si>
  <si>
    <t>HMO 00392</t>
  </si>
  <si>
    <t xml:space="preserve">162 Frimley Road Camberley
Surrey GU15 2QL
</t>
  </si>
  <si>
    <t>100061548371</t>
  </si>
  <si>
    <t>6 and 7</t>
  </si>
  <si>
    <t>HMO 00398</t>
  </si>
  <si>
    <t xml:space="preserve">108 Sheridan Road Frimley Camberley
Surrey GU16 7EH
</t>
  </si>
  <si>
    <t>100061556520</t>
  </si>
  <si>
    <t>Fairview 20 Curley Hill Road                          Lightwater Surrey GU18 5YQ</t>
  </si>
  <si>
    <t>HMO 00529</t>
  </si>
  <si>
    <t xml:space="preserve">Ochorios Portesbery Road Camberley 
Surrey GU15 3TD
</t>
  </si>
  <si>
    <t>Catalin Voinescu</t>
  </si>
  <si>
    <t xml:space="preserve">24 Ashwell Avenue Camberley
Surrey GU15 2AR
</t>
  </si>
  <si>
    <t>7 and 10</t>
  </si>
  <si>
    <t>HMO 00469</t>
  </si>
  <si>
    <t xml:space="preserve">27 Lory Ridge Bagshot
Surrey GU19 5BS
</t>
  </si>
  <si>
    <t>100061541610</t>
  </si>
  <si>
    <t>6 and 9</t>
  </si>
  <si>
    <t>HMO 00397</t>
  </si>
  <si>
    <t xml:space="preserve">68 London Road Bagshot
Surrey GU19 5HL
</t>
  </si>
  <si>
    <t>100061541521</t>
  </si>
  <si>
    <t>Smart Move Investments LLP                                    Lisa Underhill</t>
  </si>
  <si>
    <t>Westbury Church Hill Horsell                              Surrey GU21 4QE</t>
  </si>
  <si>
    <t>HMO 00434</t>
  </si>
  <si>
    <t xml:space="preserve">6 Leonard Close Frimley Camberley
Surrey GU16 7EQ
</t>
  </si>
  <si>
    <t>100061552034</t>
  </si>
  <si>
    <t>Browns Propertues Group                             Michael Brown</t>
  </si>
  <si>
    <t xml:space="preserve">124 Amis Road Woking Surrey GU21 8TM
</t>
  </si>
  <si>
    <t>HMO 00435</t>
  </si>
  <si>
    <t xml:space="preserve">Camberley Judo Club Deer Rock Road Camberley Surrey GU15 4EP
</t>
  </si>
  <si>
    <t>Dr Benjamin Rosenblatt</t>
  </si>
  <si>
    <t xml:space="preserve">Flat One 40 Queens Avenue                    London N10 3NR
</t>
  </si>
  <si>
    <t>11 and 11</t>
  </si>
  <si>
    <t>HMO 00506</t>
  </si>
  <si>
    <t xml:space="preserve">14 Wickham Road Camberley
Surrey GU15 4EU
</t>
  </si>
  <si>
    <t>100061559429</t>
  </si>
  <si>
    <t>Pozo Chico Ltd                                                Richard Griffiths</t>
  </si>
  <si>
    <t>2 Copped Hall Way Camberley                  Surrey GU15 1PA</t>
  </si>
  <si>
    <t>HMO 00553</t>
  </si>
  <si>
    <t xml:space="preserve">Sceaga Belmont Road Camberley
Surrey GU15 2NZ
</t>
  </si>
  <si>
    <t>HMO 00443</t>
  </si>
  <si>
    <t xml:space="preserve">3 Verran Road Camberley
Surrey  GU15 2ND
</t>
  </si>
  <si>
    <t>100061558530</t>
  </si>
  <si>
    <t>Andrew Bellringer</t>
  </si>
  <si>
    <t xml:space="preserve">Little Oldbury Spring Lane Ightam Sevenoaks          Kent TN15 9DN
</t>
  </si>
  <si>
    <t>8 and 8</t>
  </si>
  <si>
    <t>HMO 00470</t>
  </si>
  <si>
    <t xml:space="preserve">22 Moorlands Road Camberley
Surrey GU15 3AE
</t>
  </si>
  <si>
    <t>100061553521</t>
  </si>
  <si>
    <t>Tony Cotugno</t>
  </si>
  <si>
    <t xml:space="preserve">Hack Lane Farm Watchetts Drive Camberley       Surrey GU15 2PF
</t>
  </si>
  <si>
    <t>Kitchen Dining    Bathroom</t>
  </si>
  <si>
    <t>HMO 00339</t>
  </si>
  <si>
    <t xml:space="preserve">33 Moorlands Road Camberley
Surrey GU15 3AF
</t>
  </si>
  <si>
    <t>100061553532</t>
  </si>
  <si>
    <t>Siraz Merchant</t>
  </si>
  <si>
    <t xml:space="preserve">14 Whitmore Road Harrow
Middlesex HA1 4AB
</t>
  </si>
  <si>
    <t>HMO 00468</t>
  </si>
  <si>
    <t xml:space="preserve">184 Frimley Road Camberley
Surrey GU15 2QL
</t>
  </si>
  <si>
    <t>100061548393</t>
  </si>
  <si>
    <t>HMO 00562</t>
  </si>
  <si>
    <t>10 Alphington Green Frimley                   Camberley Surrey GU16 9LQ</t>
  </si>
  <si>
    <t>HMO 00034</t>
  </si>
  <si>
    <t>198 Frimley Green Road Frimley Green Camberley Surrey GU16 6LL</t>
  </si>
  <si>
    <t>Freda Pendleton</t>
  </si>
  <si>
    <t>38 Le Marchant Road Camberley                        Surrey GU15 1HZ</t>
  </si>
  <si>
    <t>26/00007/HMO</t>
  </si>
  <si>
    <t>Park View, 12 Krooner Road Camberley                  Surrey GU15 2QP</t>
  </si>
  <si>
    <t>Seuquioa Property Ltd                                      Patricia Bell</t>
  </si>
  <si>
    <t>Monomark House 27 Old Gloucester Street        London WC1N 3AX</t>
  </si>
  <si>
    <t>HMO 00242</t>
  </si>
  <si>
    <t>33 Rideway Close Camberley                 Surrey GU15 2NX</t>
  </si>
  <si>
    <t>HMO 00535</t>
  </si>
  <si>
    <t xml:space="preserve">94 Sheridan Road Frimley Camberley Surrey GU16 7EH </t>
  </si>
  <si>
    <t>March Investment Properties Ltd                        Michael &amp; Jane Vincent</t>
  </si>
  <si>
    <t>Mowlands Farm Frith End Bordon                 Hampshire GU35 0QR</t>
  </si>
  <si>
    <t>Kitchen Dining    Bathrooms</t>
  </si>
  <si>
    <t>HMO 00538</t>
  </si>
  <si>
    <t>1 James Road Camberley                       Surrey GU15 2RG</t>
  </si>
  <si>
    <t>Pinkman Ltd                                                    Stephen Dunne</t>
  </si>
  <si>
    <t>Thatched Barn The Street Binstead Alton       Hampshire GU34 4PB</t>
  </si>
  <si>
    <t>25/00115/HMO</t>
  </si>
  <si>
    <t>12 Fairfield Drive Frimley Camberley Surrey GU16 8RL</t>
  </si>
  <si>
    <t>HMO 00522</t>
  </si>
  <si>
    <t>12 Sycamore Drive Frimley Camberley Surrey GU16 8PQ</t>
  </si>
  <si>
    <t>HMO/340/25</t>
  </si>
  <si>
    <t>18 Watchetts Lake Close Camberley Surrey GU15 2PG</t>
  </si>
  <si>
    <t>D &amp; J Fernando Ltd                                          Dr Dayantha Fernando</t>
  </si>
  <si>
    <t>32 Clarewood Drive, Camberley, Surrey, GU15 3TE</t>
  </si>
  <si>
    <t>Kitchen Living Bathroom</t>
  </si>
  <si>
    <t>10 and 10</t>
  </si>
  <si>
    <t>HMO 00549</t>
  </si>
  <si>
    <t>11 Cornwall Close Camberley                 Surrey GU15 3UA</t>
  </si>
  <si>
    <t>Better Living Housing Ltd                                  Nimesh Patel</t>
  </si>
  <si>
    <t>21-23 Croydon Road Caterham                           Surrey CR3 6PA</t>
  </si>
  <si>
    <t>HMO 00374</t>
  </si>
  <si>
    <t>66 Chobham Road Camberley                Surrey GU16 8PP</t>
  </si>
  <si>
    <t>Timothy Woods</t>
  </si>
  <si>
    <t>26/00002/HMO</t>
  </si>
  <si>
    <t>51 Kings Road West End Woking    Surrey GU24 9LW</t>
  </si>
  <si>
    <t>F M Palmer Ltd                                                 Michael &amp; Francesca Palmer</t>
  </si>
  <si>
    <t>Building Y Florence House Lucas Green Road       West End Woking Surrey GU24 9LD</t>
  </si>
  <si>
    <t>Michael Palmer</t>
  </si>
  <si>
    <t>Florence House Lucas Green Road West End Woking Surrey GU24 9LD</t>
  </si>
  <si>
    <t>HMO 00302</t>
  </si>
  <si>
    <t>Florence House Lucas Green Road   West End Woking Surrey GU24 9LD</t>
  </si>
  <si>
    <t>F M Palmer Ltd                                                Michael &amp; Francesca Palmer</t>
  </si>
  <si>
    <t>Building Y Florence House Lucas Green Road        West End Woking Surrey GU24 9LD</t>
  </si>
  <si>
    <t>HMO 00451</t>
  </si>
  <si>
    <t>11 Edward Avenue Camberley                Surrey GU15 3BB</t>
  </si>
  <si>
    <t>100061547230</t>
  </si>
  <si>
    <t>Jamil Akhtar</t>
  </si>
  <si>
    <t>22 Edward Avenue Camberley                             Surrey GU15 3BB</t>
  </si>
  <si>
    <t>HMO 00488</t>
  </si>
  <si>
    <t>11 Carshalton Road Camberley              Surrey GU15 2RG</t>
  </si>
  <si>
    <t>Joynu Syed</t>
  </si>
  <si>
    <t>208 Upper Chobham Road Camberley                 Surrey GU15 1HD</t>
  </si>
  <si>
    <t>HMO 00563</t>
  </si>
  <si>
    <t>4 Brook Road Camberley              Surrey GU15 3AR</t>
  </si>
  <si>
    <t>Roopun Properties Ltd                                    Dunputhsingh &amp; Coosmawtee Roopun</t>
  </si>
  <si>
    <t>Coppings 53 Tekels Avenue Camberley               Surrey GU15 2LB</t>
  </si>
  <si>
    <t>Licensees</t>
  </si>
  <si>
    <t>HMO 00209</t>
  </si>
  <si>
    <t>54 Guildford Road Lightwater                    Surrey GU18 5SD</t>
  </si>
  <si>
    <t>100061561445</t>
  </si>
  <si>
    <t>AAA Premier Management Ltd                          Michael Scheinfeld</t>
  </si>
  <si>
    <t>5A Russell Gardens                                          London NW11 9NJ</t>
  </si>
  <si>
    <t>HMO 00473</t>
  </si>
  <si>
    <t>411A London Road Camberley                Surrey GU15 3HZ</t>
  </si>
  <si>
    <t>100062692745</t>
  </si>
  <si>
    <t>Rubel Jabbar</t>
  </si>
  <si>
    <t>24A Highview Crescent Camberley                      Surrey GU15 4BB</t>
  </si>
  <si>
    <t>6 and 10</t>
  </si>
  <si>
    <t>HMO 00004</t>
  </si>
  <si>
    <t>Flat Above 321 London Road   Camberley Surrey GU15 3HQ</t>
  </si>
  <si>
    <t>Mohammed Quasid</t>
  </si>
  <si>
    <t>321-323 London Road Camberley                        Surrey GU15 3HQ</t>
  </si>
  <si>
    <t>7 and 9</t>
  </si>
  <si>
    <t>HMO 00373</t>
  </si>
  <si>
    <t>1A Bagshot Road Chobham Woking Surrey GU24 8PB</t>
  </si>
  <si>
    <t>Faruk Ahmed</t>
  </si>
  <si>
    <t xml:space="preserve">1A Bagshot Road Chobham Woking          Surrey GU24 8PB </t>
  </si>
  <si>
    <t>HMO 00502</t>
  </si>
  <si>
    <t>First floor flat 475-477 London Road Camberley Surrey GU15 3JA</t>
  </si>
  <si>
    <t>Abdul Mojid</t>
  </si>
  <si>
    <t>51 Turners Avenue Fleet                    Hampshire GU51 1DU</t>
  </si>
  <si>
    <t>25/00012/HMO</t>
  </si>
  <si>
    <t>15 Rivermead Road Camberley                Surrey GU15 2SD</t>
  </si>
  <si>
    <t>M Rasool &amp; S J Rahman</t>
  </si>
  <si>
    <t>31 Frimley Green Road Surrey GU16 8AL &amp;               67 Gilbert Road Surrey GU16 7RD</t>
  </si>
  <si>
    <t>25/00113/HMO</t>
  </si>
  <si>
    <t>27 Sheridan Road Frimley        Camberley Surrey GU16 7DU</t>
  </si>
  <si>
    <t>26/00001/HMO</t>
  </si>
  <si>
    <t>40 Ambleside Close Mytchett   Camberley Surrey GU16 6DG</t>
  </si>
  <si>
    <t>Wellington Gate Ltd                                          Iain Macintyre &amp; Irina Rassolova</t>
  </si>
  <si>
    <t>34 Sandhurst Road Crowthorne                       Berkshire RG45 7HS</t>
  </si>
  <si>
    <t>25/00107/HMO</t>
  </si>
  <si>
    <t>49B Crabtree Road Camberley               Surrey GU15 2TA</t>
  </si>
  <si>
    <t>K D &amp; Daughters Ltd                                        Darran Snatchfold</t>
  </si>
  <si>
    <t>34 Queen Eleanor's Road Guildford                     Surrey GU2 7SL</t>
  </si>
  <si>
    <t>25/00106/HMO</t>
  </si>
  <si>
    <t>133 Gordon Avenue Camberley              Surrey GU15 2NR</t>
  </si>
  <si>
    <t>25/00114/HMO</t>
  </si>
  <si>
    <t>5 Blackdown Road Deepcut Camberley Surrey GU16 6SH</t>
  </si>
  <si>
    <t xml:space="preserve">Namis Capital Ltd                                             Mihail Namistiuc </t>
  </si>
  <si>
    <t>16 South Road Ash Vale Aldershot                Hampshire GU12 5AJ</t>
  </si>
  <si>
    <t>25/00112/HMO</t>
  </si>
  <si>
    <t>25 Alphington Green Frimley                  Camberley Surrey GU16 9LQ</t>
  </si>
  <si>
    <t>25/00111/HMO</t>
  </si>
  <si>
    <t>93 Worsley Road Frimley                      Camberley Surrey GU16 9BB</t>
  </si>
  <si>
    <t>Sequoia Property Ltd                                        Patricia Bell</t>
  </si>
  <si>
    <t>HMO 00662</t>
  </si>
  <si>
    <t>Dingley Dell House Windlesham Road Chobham Woking Surrey GU24 8SW</t>
  </si>
  <si>
    <t>Felicia Newington</t>
  </si>
  <si>
    <t>HMO 00657</t>
  </si>
  <si>
    <t>46 Mitcham Road Camberley                 Surrey GU15 4AW</t>
  </si>
  <si>
    <t>Richard Mansell</t>
  </si>
  <si>
    <t>48 Mitcham Road Camberley                              Surrey GU15 4AW</t>
  </si>
  <si>
    <t>HMO 00671</t>
  </si>
  <si>
    <t>24 The Cloisters Frimley                        Camberley Surrey GU16 7JR</t>
  </si>
  <si>
    <t>Kitchen Dining Conservatory</t>
  </si>
  <si>
    <t>HMO 00383</t>
  </si>
  <si>
    <t>98 Coleford Bridge Road Mytchett Camberley Surrey GU16 6DT</t>
  </si>
  <si>
    <t>Trevor Steyne</t>
  </si>
  <si>
    <t>Clock House Loxwood Hall Loxwood           Billingshurst West Sussex RH14 0QP</t>
  </si>
  <si>
    <t>5 and 7</t>
  </si>
  <si>
    <t>HMO 00686</t>
  </si>
  <si>
    <t>The Frog 1 Mindenhurst Road Deepcut Camberley Surrey GU16 6QF</t>
  </si>
  <si>
    <t>Mark James</t>
  </si>
  <si>
    <t>Hall &amp; Woodhouse The Brewery Bournemouth Road Blandford St Mary Dorset DT11 8LS</t>
  </si>
  <si>
    <t>HMO 00680</t>
  </si>
  <si>
    <r>
      <t>455</t>
    </r>
    <r>
      <rPr>
        <vertAlign val="superscript"/>
        <sz val="10"/>
        <rFont val="Arial"/>
        <family val="2"/>
      </rPr>
      <t>A</t>
    </r>
    <r>
      <rPr>
        <sz val="10"/>
        <rFont val="Arial"/>
        <family val="2"/>
      </rPr>
      <t xml:space="preserve"> London Road Camberley       Surrey GU15 3JA</t>
    </r>
  </si>
  <si>
    <t>Abdul Wadud</t>
  </si>
  <si>
    <t>27 Morval Close Farnborough                        Hampshire GU14 0JF</t>
  </si>
  <si>
    <t>5 and 8</t>
  </si>
  <si>
    <t>HMO 00690</t>
  </si>
  <si>
    <t>30 The Cloisters Frimley Camberley Surrey GU16 7JR</t>
  </si>
  <si>
    <t>James Kingerlee</t>
  </si>
  <si>
    <t>Tunridge Holdings Ltd Ashbourne House The Guildway Old Portsmouth Road Guildford Surrey GU3 1LR</t>
  </si>
  <si>
    <t>7 Barnsley Close Ash Vale Aldershot Hampshire GU12 3UA</t>
  </si>
  <si>
    <t>Bettina Phillips</t>
  </si>
  <si>
    <t>15 Parkland Crescent Norwich                          Norfolk NR6 7RQ</t>
  </si>
  <si>
    <t>HMO 00528</t>
  </si>
  <si>
    <t>45A High Street Bagshot                 Surrey GU19 5AF</t>
  </si>
  <si>
    <t>Fatmir Kotarja</t>
  </si>
  <si>
    <t>Smart Use Ltd 11 Blackthorn Drive Lightwater Surrey GU18 5YW</t>
  </si>
  <si>
    <t>HMO 00712</t>
  </si>
  <si>
    <t>20 Crabtree Road Camberley         Surrey GU15 2SY</t>
  </si>
  <si>
    <t>21 - 23 Croydon Road Caterham               Surrey CR3 6PA</t>
  </si>
  <si>
    <t>HMO 00713</t>
  </si>
  <si>
    <t>116 Park Road Camberley             Surrey GU15 2LW</t>
  </si>
  <si>
    <t>HMO 00711</t>
  </si>
  <si>
    <t>160 Coleford Bridge Road Mytchett Camberley Surrey GU16 6DS</t>
  </si>
  <si>
    <t>Stephen Perkins</t>
  </si>
  <si>
    <t>HMO 00133</t>
  </si>
  <si>
    <t>17 York Road Camberley              Surrey GU15 4HS</t>
  </si>
  <si>
    <t>Vishal Patel</t>
  </si>
  <si>
    <t>62 Station Approach South Ruislip      Middlesex HA4 6SA</t>
  </si>
  <si>
    <t>HMO 00569</t>
  </si>
  <si>
    <t>19 York Road Camberley              Surrey GU15 4HS</t>
  </si>
  <si>
    <t>HMO 00735</t>
  </si>
  <si>
    <t>280 Frimley Road Camberley Surrey GU15 2QH</t>
  </si>
  <si>
    <t>Komal Patel, RVK Let Management Ltd</t>
  </si>
  <si>
    <t>3 Ayres Close Aylesbury Buckinghamshire HP21 8PJ</t>
  </si>
  <si>
    <t>Kitchen Bathroom Living/Dining</t>
  </si>
  <si>
    <t>HMO/4211/25</t>
  </si>
  <si>
    <t>39 Mytchett Road, Camberley, Surrey, GU16 6EG</t>
  </si>
  <si>
    <t>Jayaseela Kumar and Arun Mohanakumaran Nair 
Jayakumari</t>
  </si>
  <si>
    <t>155 Coleford Bridge Road, Mytchett, Surrey, GU16 6DW</t>
  </si>
  <si>
    <t>Kitchen/Bathroom/Living/Dining</t>
  </si>
  <si>
    <t>25/00010/HMO</t>
  </si>
  <si>
    <t>92 Park Road, Camberley, Surrey, GU15 2LN</t>
  </si>
  <si>
    <t>Paul Jeffery, Caring Homes Group Ltd</t>
  </si>
  <si>
    <t>Stable House, Cockaynes, Lane, Alresford, CO7 8BZ</t>
  </si>
  <si>
    <t>Kitchen/ bathroom/living/dining</t>
  </si>
  <si>
    <t>25/00006/HMO</t>
  </si>
  <si>
    <t>Beefeater The Cricketers, Staff Accommodation, 1 London Road, Bagshot, Surrey, GU19 5HR</t>
  </si>
  <si>
    <t>Keith Gutteridge, Whitbread Group PLC</t>
  </si>
  <si>
    <t>Whitebread Court, Houghton Hall, Business Park, Porz Avenue, Dunstable, LU5 5XE</t>
  </si>
  <si>
    <t>Kitchen/Bathroom</t>
  </si>
  <si>
    <t>25/00008/HMO</t>
  </si>
  <si>
    <t>16 Southwell Park Road, Camberley, Surrey, GU15 3PX</t>
  </si>
  <si>
    <t>Batsheva Leah Apter, Shedan North Ltd</t>
  </si>
  <si>
    <t>188 Brent Street, London, NW4 1BE</t>
  </si>
  <si>
    <t>17 and 9</t>
  </si>
  <si>
    <t>25/00009/HMO</t>
  </si>
  <si>
    <t>46 Woodlands Road, Camberley, Surrey, GU15 3NA</t>
  </si>
  <si>
    <t>Nimesh Patel, Better Living Housing Ltd</t>
  </si>
  <si>
    <t>21-23 Croydon Road, Caterham, Surrey, CR3 6PA</t>
  </si>
  <si>
    <t>Kitchen/bathroom/living/dining</t>
  </si>
  <si>
    <t>25/00011/HMO</t>
  </si>
  <si>
    <t>8 Burford Road, Camberley, Surrey, GU15 3AS</t>
  </si>
  <si>
    <t xml:space="preserve">Mehul Lodhiya, Nysa Developers Ltd. </t>
  </si>
  <si>
    <t>14 Hutton Lane, Harrow, HA3 6RD</t>
  </si>
  <si>
    <t>Kitchen/Living/Dining</t>
  </si>
  <si>
    <t>26/00006/HMO</t>
  </si>
  <si>
    <t>278 Frimley Road, Camberley, GU15 2QH</t>
  </si>
  <si>
    <t>VP Home Development Ltd</t>
  </si>
  <si>
    <t xml:space="preserve"> 38 Swanage Way, Hayes, Middlesex, United Kingdom, UB4 0NY</t>
  </si>
  <si>
    <t>15.06.2026</t>
  </si>
  <si>
    <t>14.06.2031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</si>
</sst>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"/>
    <numFmt numFmtId="165" formatCode="dd/mm/yyyy;@"/>
  </numFmts>
  <fonts count="13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Wingdings"/>
      <charset val="2"/>
    </font>
    <font>
      <vertAlign val="superscript"/>
      <sz val="10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</font>
    <font>
      <b/>
      <sz val="10"/>
      <color rgb="FF7030A0"/>
      <name val="Arial"/>
      <family val="2"/>
    </font>
    <font>
      <sz val="10"/>
      <color rgb="FF000000"/>
      <name val="Arial"/>
      <family val="2"/>
    </font>
    <font>
      <b/>
      <sz val="10"/>
      <color theme="3"/>
      <name val="Arial"/>
      <family val="2"/>
    </font>
    <font>
      <sz val="11"/>
      <color rgb="FF262626"/>
      <name val="Segoe UI"/>
      <family val="2"/>
    </font>
    <font>
      <sz val="11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vertical="top" wrapText="1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8" fillId="0" borderId="0" xfId="0" applyFont="1"/>
    <xf numFmtId="0" fontId="10" fillId="0" borderId="0" xfId="0" applyFont="1" applyAlignment="1">
      <alignment horizontal="center"/>
    </xf>
    <xf numFmtId="0" fontId="3" fillId="0" borderId="0" xfId="0" applyFont="1" applyAlignment="1">
      <alignment vertical="top" wrapText="1"/>
    </xf>
    <xf numFmtId="0" fontId="2" fillId="0" borderId="0" xfId="0" applyFont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0" borderId="0" xfId="0" applyFont="1" applyAlignment="1">
      <alignment horizontal="center" vertical="center"/>
    </xf>
    <xf numFmtId="14" fontId="0" fillId="0" borderId="0" xfId="0" applyNumberForma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1" fontId="11" fillId="0" borderId="1" xfId="0" applyNumberFormat="1" applyFont="1" applyBorder="1" applyAlignment="1">
      <alignment horizontal="center" vertical="center"/>
    </xf>
    <xf numFmtId="1" fontId="12" fillId="2" borderId="12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1" fontId="6" fillId="0" borderId="0" xfId="0" applyNumberFormat="1" applyFont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12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9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left" vertical="top"/>
    </xf>
    <xf numFmtId="0" fontId="0" fillId="0" borderId="0" xfId="0" applyAlignment="1">
      <alignment horizontal="left" vertical="top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top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11" xfId="0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 wrapText="1"/>
    </xf>
    <xf numFmtId="14" fontId="3" fillId="0" borderId="0" xfId="0" applyNumberFormat="1" applyFont="1"/>
    <xf numFmtId="165" fontId="0" fillId="0" borderId="4" xfId="0" applyNumberForma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 wrapText="1"/>
    </xf>
    <xf numFmtId="165" fontId="0" fillId="0" borderId="0" xfId="0" applyNumberFormat="1"/>
    <xf numFmtId="165" fontId="3" fillId="0" borderId="0" xfId="0" applyNumberFormat="1" applyFont="1" applyAlignment="1">
      <alignment horizontal="center" vertical="center"/>
    </xf>
    <xf numFmtId="165" fontId="3" fillId="0" borderId="0" xfId="0" applyNumberFormat="1" applyFont="1"/>
    <xf numFmtId="1" fontId="3" fillId="0" borderId="4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1" fontId="3" fillId="0" borderId="0" xfId="0" applyNumberFormat="1" applyFont="1" applyAlignment="1">
      <alignment horizontal="center"/>
    </xf>
    <xf numFmtId="0" fontId="9" fillId="0" borderId="0" xfId="0" applyFont="1"/>
    <xf numFmtId="0" fontId="3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14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" fontId="0" fillId="0" borderId="13" xfId="0" applyNumberFormat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14" fontId="0" fillId="0" borderId="0" xfId="0" applyNumberForma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15" xfId="0" applyBorder="1" applyAlignment="1">
      <alignment wrapText="1"/>
    </xf>
  </cellXfs>
  <cellStyles count="1">
    <cellStyle name="Normal" xfId="0" builtinId="0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m/d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dd/mm/yyyy;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indent="0" justifyLastLine="0" shrinkToFit="0" readingOrder="0"/>
    </dxf>
    <dxf>
      <alignment horizontal="left" vertical="top" textRotation="0" indent="0" justifyLastLine="0" shrinkToFit="0" readingOrder="0"/>
    </dxf>
    <dxf>
      <numFmt numFmtId="1" formatCode="0"/>
      <alignment horizontal="center" vertical="center" textRotation="0" wrapText="0" indent="0" justifyLastLine="0" shrinkToFit="0" readingOrder="0"/>
    </dxf>
    <dxf>
      <alignment horizontal="left" vertical="top" textRotation="0" indent="0" justifyLastLine="0" shrinkToFit="0" readingOrder="0"/>
      <border outline="0">
        <left style="thin">
          <color indexed="64"/>
        </left>
      </border>
    </dxf>
    <dxf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BEBF25-784C-4BF5-8ADF-C2F03BFC4116}" name="HMORegister" displayName="HMORegister" ref="A1:U81" totalsRowShown="0" headerRowDxfId="24" dataDxfId="23" headerRowBorderDxfId="21" tableBorderDxfId="22">
  <autoFilter ref="A1:U81" xr:uid="{8DE935AA-A629-4706-BBB1-E4EA7E0C7DA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00000000-0010-0000-0100-000001000000}" name="Reg No" dataDxfId="20">
      <calculatedColumnFormula>ROW()-1</calculatedColumnFormula>
    </tableColumn>
    <tableColumn id="2" xr3:uid="{00000000-0010-0000-0100-000002000000}" name="Licence no" dataDxfId="19"/>
    <tableColumn id="3" xr3:uid="{00000000-0010-0000-0100-000003000000}" name="Property Address" dataDxfId="18"/>
    <tableColumn id="21" xr3:uid="{00000000-0010-0000-0100-000015000000}" name="UPRN" dataDxfId="17"/>
    <tableColumn id="4" xr3:uid="{00000000-0010-0000-0100-000004000000}" name="Licensee" dataDxfId="16"/>
    <tableColumn id="5" xr3:uid="{00000000-0010-0000-0100-000005000000}" name="Licensee address" dataDxfId="15"/>
    <tableColumn id="6" xr3:uid="{00000000-0010-0000-0100-000006000000}" name="Manager" dataDxfId="14"/>
    <tableColumn id="7" xr3:uid="{00000000-0010-0000-0100-000007000000}" name="Managers Address" dataDxfId="13"/>
    <tableColumn id="8" xr3:uid="{00000000-0010-0000-0100-000008000000}" name="Number of storeys" dataDxfId="12"/>
    <tableColumn id="9" xr3:uid="{00000000-0010-0000-0100-000009000000}" name="Sleeping Rooms" dataDxfId="11"/>
    <tableColumn id="10" xr3:uid="{00000000-0010-0000-0100-00000A000000}" name="Living Rooms" dataDxfId="10"/>
    <tableColumn id="11" xr3:uid="{00000000-0010-0000-0100-00000B000000}" name="Self contained flats" dataDxfId="9"/>
    <tableColumn id="12" xr3:uid="{00000000-0010-0000-0100-00000C000000}" name="Non self contained flats" dataDxfId="8"/>
    <tableColumn id="13" xr3:uid="{00000000-0010-0000-0100-00000D000000}" name="Shared amenities" dataDxfId="7"/>
    <tableColumn id="14" xr3:uid="{00000000-0010-0000-0100-00000E000000}" name="Number of households/ tenants" dataDxfId="6"/>
    <tableColumn id="15" xr3:uid="{00000000-0010-0000-0100-00000F000000}" name="Date licence granted" dataDxfId="5"/>
    <tableColumn id="16" xr3:uid="{00000000-0010-0000-0100-000010000000}" name="Date licence comes into force" dataDxfId="4"/>
    <tableColumn id="17" xr3:uid="{00000000-0010-0000-0100-000011000000}" name="Date licence expires" dataDxfId="3"/>
    <tableColumn id="18" xr3:uid="{00000000-0010-0000-0100-000012000000}" name="Summary of licence conditions" dataDxfId="2"/>
    <tableColumn id="19" xr3:uid="{00000000-0010-0000-0100-000013000000}" name="Summary of information" dataDxfId="1"/>
    <tableColumn id="20" xr3:uid="{00000000-0010-0000-0100-000014000000}" name="Summary of tribunal decisions" dataDxfId="0"/>
  </tableColumns>
  <tableStyleInfo name="TableStyleLight15" showFirstColumn="0" showLastColumn="0" showRowStripes="0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39EFB-9B88-4A8A-AFFE-EBAD46E5A505}">
  <dimension ref="A1:BP1048574"/>
  <sheetViews>
    <sheetView tabSelected="1" topLeftCell="A63" zoomScale="90" zoomScaleNormal="90" workbookViewId="0">
      <selection activeCell="AZ79" sqref="AZ79"/>
    </sheetView>
  </sheetViews>
  <sheetFormatPr defaultRowHeight="13.15"/>
  <cols>
    <col min="1" max="1" width="9.28515625" customWidth="1"/>
    <col min="2" max="2" width="14.5703125" customWidth="1"/>
    <col min="3" max="3" width="33.7109375" customWidth="1"/>
    <col min="4" max="4" width="15.85546875" style="88" customWidth="1"/>
    <col min="5" max="5" width="40.28515625" customWidth="1"/>
    <col min="6" max="6" width="36.28515625" customWidth="1"/>
    <col min="7" max="7" width="15" customWidth="1"/>
    <col min="8" max="8" width="12.140625" customWidth="1"/>
    <col min="9" max="9" width="6.7109375" customWidth="1"/>
    <col min="10" max="10" width="6.42578125" customWidth="1"/>
    <col min="11" max="11" width="6" customWidth="1"/>
    <col min="12" max="12" width="6.28515625" customWidth="1"/>
    <col min="13" max="13" width="7.5703125" customWidth="1"/>
    <col min="14" max="14" width="17.5703125" customWidth="1"/>
    <col min="15" max="15" width="11.7109375" customWidth="1"/>
    <col min="16" max="16" width="14.42578125" style="21" customWidth="1"/>
    <col min="17" max="17" width="13.28515625" style="84" customWidth="1"/>
    <col min="18" max="18" width="16.28515625" customWidth="1"/>
    <col min="19" max="19" width="20.28515625" customWidth="1"/>
    <col min="20" max="20" width="14.28515625" customWidth="1"/>
    <col min="21" max="21" width="15.7109375" customWidth="1"/>
    <col min="22" max="24" width="7.7109375" customWidth="1"/>
    <col min="25" max="25" width="7.28515625" customWidth="1"/>
    <col min="26" max="27" width="7.7109375" customWidth="1"/>
    <col min="28" max="28" width="7.5703125" customWidth="1"/>
    <col min="29" max="29" width="7.42578125" customWidth="1"/>
    <col min="30" max="31" width="7.85546875" customWidth="1"/>
    <col min="32" max="33" width="7.7109375" customWidth="1"/>
    <col min="34" max="34" width="7.28515625" customWidth="1"/>
    <col min="35" max="35" width="7.42578125" customWidth="1"/>
    <col min="36" max="36" width="7.7109375" customWidth="1"/>
    <col min="37" max="37" width="7.5703125" customWidth="1"/>
    <col min="38" max="38" width="7.7109375" customWidth="1"/>
    <col min="39" max="39" width="7.28515625" customWidth="1"/>
    <col min="40" max="41" width="7.7109375" customWidth="1"/>
    <col min="42" max="42" width="7.28515625" customWidth="1"/>
    <col min="43" max="43" width="7.7109375" customWidth="1"/>
    <col min="44" max="44" width="9.7109375" customWidth="1"/>
    <col min="45" max="45" width="11.5703125" customWidth="1"/>
    <col min="46" max="46" width="10" customWidth="1"/>
    <col min="48" max="48" width="10" customWidth="1"/>
    <col min="49" max="49" width="10.42578125" customWidth="1"/>
    <col min="50" max="50" width="11.28515625" customWidth="1"/>
  </cols>
  <sheetData>
    <row r="1" spans="1:47" ht="52.9">
      <c r="A1" s="27" t="s">
        <v>0</v>
      </c>
      <c r="B1" s="27" t="s">
        <v>1</v>
      </c>
      <c r="C1" s="28" t="s">
        <v>2</v>
      </c>
      <c r="D1" s="87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8" t="s">
        <v>13</v>
      </c>
      <c r="O1" s="29" t="s">
        <v>14</v>
      </c>
      <c r="P1" s="77" t="s">
        <v>15</v>
      </c>
      <c r="Q1" s="79" t="s">
        <v>16</v>
      </c>
      <c r="R1" s="27" t="s">
        <v>17</v>
      </c>
      <c r="S1" s="27" t="s">
        <v>18</v>
      </c>
      <c r="T1" s="27" t="s">
        <v>19</v>
      </c>
      <c r="U1" s="30" t="s">
        <v>20</v>
      </c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</row>
    <row r="2" spans="1:47" ht="24.95" customHeight="1">
      <c r="A2" s="16">
        <f>ROW()-1</f>
        <v>1</v>
      </c>
      <c r="B2" s="32" t="s">
        <v>21</v>
      </c>
      <c r="C2" s="23" t="s">
        <v>22</v>
      </c>
      <c r="D2" s="40">
        <v>100061557565</v>
      </c>
      <c r="E2" s="42" t="s">
        <v>23</v>
      </c>
      <c r="F2" s="23" t="s">
        <v>24</v>
      </c>
      <c r="G2" s="15" t="s">
        <v>4</v>
      </c>
      <c r="H2" s="15" t="s">
        <v>25</v>
      </c>
      <c r="I2" s="15">
        <v>3</v>
      </c>
      <c r="J2" s="15">
        <v>6</v>
      </c>
      <c r="K2" s="15">
        <v>1</v>
      </c>
      <c r="L2" s="15">
        <v>0</v>
      </c>
      <c r="M2" s="15">
        <v>0</v>
      </c>
      <c r="N2" s="32" t="s">
        <v>26</v>
      </c>
      <c r="O2" s="33" t="s">
        <v>27</v>
      </c>
      <c r="P2" s="34">
        <v>44874</v>
      </c>
      <c r="Q2" s="80">
        <v>44896</v>
      </c>
      <c r="R2" s="34">
        <v>46721</v>
      </c>
      <c r="S2" s="15" t="s">
        <v>28</v>
      </c>
      <c r="T2" s="15" t="s">
        <v>25</v>
      </c>
      <c r="U2" s="35" t="s">
        <v>25</v>
      </c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7"/>
    </row>
    <row r="3" spans="1:47" ht="26.45">
      <c r="A3" s="16">
        <f t="shared" ref="A3:A65" si="0">ROW()-1</f>
        <v>2</v>
      </c>
      <c r="B3" s="32" t="s">
        <v>29</v>
      </c>
      <c r="C3" s="23" t="s">
        <v>30</v>
      </c>
      <c r="D3" s="40">
        <v>100061557563</v>
      </c>
      <c r="E3" s="42" t="s">
        <v>31</v>
      </c>
      <c r="F3" s="23" t="s">
        <v>32</v>
      </c>
      <c r="G3" s="15" t="s">
        <v>4</v>
      </c>
      <c r="H3" s="15" t="s">
        <v>25</v>
      </c>
      <c r="I3" s="15">
        <v>3</v>
      </c>
      <c r="J3" s="15">
        <v>6</v>
      </c>
      <c r="K3" s="15">
        <v>1</v>
      </c>
      <c r="L3" s="15">
        <v>0</v>
      </c>
      <c r="M3" s="15">
        <v>0</v>
      </c>
      <c r="N3" s="32" t="s">
        <v>26</v>
      </c>
      <c r="O3" s="33" t="s">
        <v>27</v>
      </c>
      <c r="P3" s="34">
        <v>45302</v>
      </c>
      <c r="Q3" s="80">
        <v>45352</v>
      </c>
      <c r="R3" s="34">
        <v>47177</v>
      </c>
      <c r="S3" s="15" t="s">
        <v>28</v>
      </c>
      <c r="T3" s="15" t="s">
        <v>25</v>
      </c>
      <c r="U3" s="35" t="s">
        <v>25</v>
      </c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7"/>
    </row>
    <row r="4" spans="1:47" ht="26.45">
      <c r="A4" s="16">
        <f>ROW()-1</f>
        <v>3</v>
      </c>
      <c r="B4" s="32" t="s">
        <v>33</v>
      </c>
      <c r="C4" s="23" t="s">
        <v>34</v>
      </c>
      <c r="D4" s="40">
        <v>100061557566</v>
      </c>
      <c r="E4" s="42" t="s">
        <v>31</v>
      </c>
      <c r="F4" s="23" t="s">
        <v>35</v>
      </c>
      <c r="G4" s="15" t="s">
        <v>4</v>
      </c>
      <c r="H4" s="15" t="s">
        <v>25</v>
      </c>
      <c r="I4" s="15">
        <v>3</v>
      </c>
      <c r="J4" s="15">
        <v>6</v>
      </c>
      <c r="K4" s="15">
        <v>1</v>
      </c>
      <c r="L4" s="15">
        <v>0</v>
      </c>
      <c r="M4" s="15">
        <v>0</v>
      </c>
      <c r="N4" s="32" t="s">
        <v>26</v>
      </c>
      <c r="O4" s="33" t="s">
        <v>27</v>
      </c>
      <c r="P4" s="34">
        <v>46189</v>
      </c>
      <c r="Q4" s="80">
        <v>46204</v>
      </c>
      <c r="R4" s="34">
        <v>48029</v>
      </c>
      <c r="S4" s="15" t="s">
        <v>28</v>
      </c>
      <c r="T4" s="15" t="s">
        <v>25</v>
      </c>
      <c r="U4" s="35" t="s">
        <v>25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7"/>
    </row>
    <row r="5" spans="1:47" ht="26.45">
      <c r="A5" s="16">
        <f t="shared" si="0"/>
        <v>4</v>
      </c>
      <c r="B5" s="32" t="s">
        <v>36</v>
      </c>
      <c r="C5" s="23" t="s">
        <v>37</v>
      </c>
      <c r="D5" s="40" t="s">
        <v>38</v>
      </c>
      <c r="E5" s="43" t="s">
        <v>39</v>
      </c>
      <c r="F5" s="23" t="s">
        <v>40</v>
      </c>
      <c r="G5" s="15" t="s">
        <v>4</v>
      </c>
      <c r="H5" s="15" t="s">
        <v>25</v>
      </c>
      <c r="I5" s="15">
        <v>4</v>
      </c>
      <c r="J5" s="15">
        <v>8</v>
      </c>
      <c r="K5" s="15">
        <v>0</v>
      </c>
      <c r="L5" s="15">
        <v>1</v>
      </c>
      <c r="M5" s="15">
        <v>7</v>
      </c>
      <c r="N5" s="15" t="s">
        <v>41</v>
      </c>
      <c r="O5" s="15" t="s">
        <v>42</v>
      </c>
      <c r="P5" s="34">
        <v>44531</v>
      </c>
      <c r="Q5" s="80">
        <v>44531</v>
      </c>
      <c r="R5" s="34">
        <v>46356</v>
      </c>
      <c r="S5" s="15" t="s">
        <v>28</v>
      </c>
      <c r="T5" s="15" t="s">
        <v>25</v>
      </c>
      <c r="U5" s="35" t="s">
        <v>25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7"/>
    </row>
    <row r="6" spans="1:47" ht="26.45" customHeight="1">
      <c r="A6" s="16">
        <f t="shared" si="0"/>
        <v>5</v>
      </c>
      <c r="B6" s="32" t="s">
        <v>43</v>
      </c>
      <c r="C6" s="23" t="s">
        <v>44</v>
      </c>
      <c r="D6" s="40">
        <v>100061561586</v>
      </c>
      <c r="E6" s="43" t="s">
        <v>45</v>
      </c>
      <c r="F6" s="38" t="s">
        <v>46</v>
      </c>
      <c r="G6" s="15" t="s">
        <v>4</v>
      </c>
      <c r="H6" s="15" t="s">
        <v>25</v>
      </c>
      <c r="I6" s="15">
        <v>3</v>
      </c>
      <c r="J6" s="15">
        <v>4</v>
      </c>
      <c r="K6" s="15">
        <v>0</v>
      </c>
      <c r="L6" s="15">
        <v>0</v>
      </c>
      <c r="M6" s="15">
        <v>0</v>
      </c>
      <c r="N6" s="32" t="s">
        <v>47</v>
      </c>
      <c r="O6" s="15" t="s">
        <v>48</v>
      </c>
      <c r="P6" s="34">
        <v>45336</v>
      </c>
      <c r="Q6" s="80">
        <v>45352</v>
      </c>
      <c r="R6" s="34">
        <v>47177</v>
      </c>
      <c r="S6" s="15" t="s">
        <v>28</v>
      </c>
      <c r="T6" s="15" t="s">
        <v>25</v>
      </c>
      <c r="U6" s="35" t="s">
        <v>25</v>
      </c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7"/>
    </row>
    <row r="7" spans="1:47" ht="26.45">
      <c r="A7" s="16">
        <f t="shared" si="0"/>
        <v>6</v>
      </c>
      <c r="B7" s="32" t="s">
        <v>49</v>
      </c>
      <c r="C7" s="23" t="s">
        <v>50</v>
      </c>
      <c r="D7" s="40">
        <v>100061558617</v>
      </c>
      <c r="E7" s="43" t="s">
        <v>51</v>
      </c>
      <c r="F7" s="23" t="s">
        <v>52</v>
      </c>
      <c r="G7" s="15" t="s">
        <v>4</v>
      </c>
      <c r="H7" s="15" t="s">
        <v>25</v>
      </c>
      <c r="I7" s="15">
        <v>3</v>
      </c>
      <c r="J7" s="15">
        <v>5</v>
      </c>
      <c r="K7" s="15">
        <v>1</v>
      </c>
      <c r="L7" s="15">
        <v>0</v>
      </c>
      <c r="M7" s="15">
        <v>0</v>
      </c>
      <c r="N7" s="32" t="s">
        <v>47</v>
      </c>
      <c r="O7" s="15" t="s">
        <v>53</v>
      </c>
      <c r="P7" s="34">
        <v>44888</v>
      </c>
      <c r="Q7" s="80">
        <v>44896</v>
      </c>
      <c r="R7" s="34">
        <v>46721</v>
      </c>
      <c r="S7" s="15" t="s">
        <v>28</v>
      </c>
      <c r="T7" s="15" t="s">
        <v>25</v>
      </c>
      <c r="U7" s="35" t="s">
        <v>25</v>
      </c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8"/>
    </row>
    <row r="8" spans="1:47" ht="24.6" customHeight="1">
      <c r="A8" s="16">
        <f t="shared" si="0"/>
        <v>7</v>
      </c>
      <c r="B8" s="32" t="s">
        <v>54</v>
      </c>
      <c r="C8" s="23" t="s">
        <v>55</v>
      </c>
      <c r="D8" s="40" t="s">
        <v>56</v>
      </c>
      <c r="E8" s="43" t="s">
        <v>57</v>
      </c>
      <c r="F8" s="23" t="s">
        <v>58</v>
      </c>
      <c r="G8" s="15" t="s">
        <v>4</v>
      </c>
      <c r="H8" s="15" t="s">
        <v>25</v>
      </c>
      <c r="I8" s="15">
        <v>3</v>
      </c>
      <c r="J8" s="15">
        <v>13</v>
      </c>
      <c r="K8" s="15">
        <v>2</v>
      </c>
      <c r="L8" s="15">
        <v>0</v>
      </c>
      <c r="M8" s="15">
        <v>0</v>
      </c>
      <c r="N8" s="32" t="s">
        <v>59</v>
      </c>
      <c r="O8" s="15" t="s">
        <v>60</v>
      </c>
      <c r="P8" s="34">
        <v>45069</v>
      </c>
      <c r="Q8" s="80">
        <v>45078</v>
      </c>
      <c r="R8" s="34">
        <v>46904</v>
      </c>
      <c r="S8" s="15" t="s">
        <v>28</v>
      </c>
      <c r="T8" s="15" t="s">
        <v>25</v>
      </c>
      <c r="U8" s="35" t="s">
        <v>25</v>
      </c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7"/>
    </row>
    <row r="9" spans="1:47" ht="26.45">
      <c r="A9" s="16">
        <f t="shared" si="0"/>
        <v>8</v>
      </c>
      <c r="B9" s="32" t="s">
        <v>61</v>
      </c>
      <c r="C9" s="23" t="s">
        <v>62</v>
      </c>
      <c r="D9" s="40" t="s">
        <v>63</v>
      </c>
      <c r="E9" s="42" t="s">
        <v>64</v>
      </c>
      <c r="F9" s="23" t="s">
        <v>65</v>
      </c>
      <c r="G9" s="15" t="s">
        <v>4</v>
      </c>
      <c r="H9" s="15" t="s">
        <v>25</v>
      </c>
      <c r="I9" s="15">
        <v>3</v>
      </c>
      <c r="J9" s="15">
        <v>7</v>
      </c>
      <c r="K9" s="15">
        <v>1</v>
      </c>
      <c r="L9" s="15">
        <v>0</v>
      </c>
      <c r="M9" s="15">
        <v>0</v>
      </c>
      <c r="N9" s="32" t="s">
        <v>26</v>
      </c>
      <c r="O9" s="15" t="s">
        <v>66</v>
      </c>
      <c r="P9" s="34">
        <v>45433</v>
      </c>
      <c r="Q9" s="80">
        <v>45444</v>
      </c>
      <c r="R9" s="34">
        <v>47269</v>
      </c>
      <c r="S9" s="15" t="s">
        <v>28</v>
      </c>
      <c r="T9" s="15" t="s">
        <v>25</v>
      </c>
      <c r="U9" s="35" t="s">
        <v>25</v>
      </c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7"/>
    </row>
    <row r="10" spans="1:47" ht="26.45">
      <c r="A10" s="16">
        <f t="shared" si="0"/>
        <v>9</v>
      </c>
      <c r="B10" s="32" t="s">
        <v>67</v>
      </c>
      <c r="C10" s="23" t="s">
        <v>68</v>
      </c>
      <c r="D10" s="40" t="s">
        <v>69</v>
      </c>
      <c r="E10" s="42" t="s">
        <v>64</v>
      </c>
      <c r="F10" s="23" t="s">
        <v>65</v>
      </c>
      <c r="G10" s="15" t="s">
        <v>4</v>
      </c>
      <c r="H10" s="15" t="s">
        <v>25</v>
      </c>
      <c r="I10" s="15">
        <v>3</v>
      </c>
      <c r="J10" s="15">
        <v>6</v>
      </c>
      <c r="K10" s="15">
        <v>1</v>
      </c>
      <c r="L10" s="15">
        <v>0</v>
      </c>
      <c r="M10" s="15">
        <v>0</v>
      </c>
      <c r="N10" s="32" t="s">
        <v>26</v>
      </c>
      <c r="O10" s="15" t="s">
        <v>27</v>
      </c>
      <c r="P10" s="34">
        <v>45827</v>
      </c>
      <c r="Q10" s="80">
        <v>45827</v>
      </c>
      <c r="R10" s="34">
        <v>47652</v>
      </c>
      <c r="S10" s="15" t="s">
        <v>28</v>
      </c>
      <c r="T10" s="15" t="s">
        <v>25</v>
      </c>
      <c r="U10" s="35" t="s">
        <v>25</v>
      </c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7"/>
    </row>
    <row r="11" spans="1:47" ht="26.45">
      <c r="A11" s="16">
        <f t="shared" si="0"/>
        <v>10</v>
      </c>
      <c r="B11" s="32" t="s">
        <v>70</v>
      </c>
      <c r="C11" s="23" t="s">
        <v>71</v>
      </c>
      <c r="D11" s="40" t="s">
        <v>72</v>
      </c>
      <c r="E11" s="43" t="s">
        <v>73</v>
      </c>
      <c r="F11" s="23" t="s">
        <v>74</v>
      </c>
      <c r="G11" s="15" t="s">
        <v>4</v>
      </c>
      <c r="H11" s="15" t="s">
        <v>25</v>
      </c>
      <c r="I11" s="15">
        <v>3</v>
      </c>
      <c r="J11" s="15">
        <v>6</v>
      </c>
      <c r="K11" s="15">
        <v>0</v>
      </c>
      <c r="L11" s="15">
        <v>0</v>
      </c>
      <c r="M11" s="15">
        <v>0</v>
      </c>
      <c r="N11" s="32" t="s">
        <v>47</v>
      </c>
      <c r="O11" s="15" t="s">
        <v>27</v>
      </c>
      <c r="P11" s="34">
        <v>44959</v>
      </c>
      <c r="Q11" s="80">
        <v>44986</v>
      </c>
      <c r="R11" s="34">
        <v>46811</v>
      </c>
      <c r="S11" s="15" t="s">
        <v>28</v>
      </c>
      <c r="T11" s="15" t="s">
        <v>25</v>
      </c>
      <c r="U11" s="35" t="s">
        <v>25</v>
      </c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7"/>
    </row>
    <row r="12" spans="1:47" ht="26.45">
      <c r="A12" s="16">
        <f t="shared" si="0"/>
        <v>11</v>
      </c>
      <c r="B12" s="32" t="s">
        <v>75</v>
      </c>
      <c r="C12" s="23" t="s">
        <v>76</v>
      </c>
      <c r="D12" s="40" t="s">
        <v>77</v>
      </c>
      <c r="E12" s="43" t="s">
        <v>78</v>
      </c>
      <c r="F12" s="23" t="s">
        <v>79</v>
      </c>
      <c r="G12" s="15" t="s">
        <v>4</v>
      </c>
      <c r="H12" s="15" t="s">
        <v>25</v>
      </c>
      <c r="I12" s="15">
        <v>2</v>
      </c>
      <c r="J12" s="15">
        <v>16</v>
      </c>
      <c r="K12" s="15">
        <v>0</v>
      </c>
      <c r="L12" s="15">
        <v>0</v>
      </c>
      <c r="M12" s="15">
        <v>0</v>
      </c>
      <c r="N12" s="32" t="s">
        <v>47</v>
      </c>
      <c r="O12" s="15" t="s">
        <v>80</v>
      </c>
      <c r="P12" s="34">
        <v>45099</v>
      </c>
      <c r="Q12" s="80">
        <v>45108</v>
      </c>
      <c r="R12" s="34">
        <v>46934</v>
      </c>
      <c r="S12" s="32"/>
      <c r="T12" s="15" t="s">
        <v>25</v>
      </c>
      <c r="U12" s="35" t="s">
        <v>25</v>
      </c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7"/>
    </row>
    <row r="13" spans="1:47" ht="26.45">
      <c r="A13" s="16">
        <f t="shared" si="0"/>
        <v>12</v>
      </c>
      <c r="B13" s="32" t="s">
        <v>81</v>
      </c>
      <c r="C13" s="23" t="s">
        <v>82</v>
      </c>
      <c r="D13" s="40" t="s">
        <v>83</v>
      </c>
      <c r="E13" s="42" t="s">
        <v>64</v>
      </c>
      <c r="F13" s="23" t="s">
        <v>65</v>
      </c>
      <c r="G13" s="15" t="s">
        <v>4</v>
      </c>
      <c r="H13" s="15" t="s">
        <v>25</v>
      </c>
      <c r="I13" s="15">
        <v>2</v>
      </c>
      <c r="J13" s="15">
        <v>6</v>
      </c>
      <c r="K13" s="15">
        <v>1</v>
      </c>
      <c r="L13" s="15">
        <v>0</v>
      </c>
      <c r="M13" s="15">
        <v>0</v>
      </c>
      <c r="N13" s="32" t="s">
        <v>26</v>
      </c>
      <c r="O13" s="15" t="s">
        <v>27</v>
      </c>
      <c r="P13" s="34">
        <v>45104</v>
      </c>
      <c r="Q13" s="80">
        <v>45108</v>
      </c>
      <c r="R13" s="34">
        <v>46934</v>
      </c>
      <c r="S13" s="15" t="s">
        <v>28</v>
      </c>
      <c r="T13" s="15" t="s">
        <v>25</v>
      </c>
      <c r="U13" s="35" t="s">
        <v>25</v>
      </c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7"/>
    </row>
    <row r="14" spans="1:47" ht="26.45">
      <c r="A14" s="16">
        <f t="shared" si="0"/>
        <v>13</v>
      </c>
      <c r="B14" s="32" t="s">
        <v>84</v>
      </c>
      <c r="C14" s="23" t="s">
        <v>85</v>
      </c>
      <c r="D14" s="40">
        <v>10002677684</v>
      </c>
      <c r="E14" s="43" t="s">
        <v>86</v>
      </c>
      <c r="F14" s="23" t="s">
        <v>87</v>
      </c>
      <c r="G14" s="15" t="s">
        <v>4</v>
      </c>
      <c r="H14" s="15" t="s">
        <v>25</v>
      </c>
      <c r="I14" s="15">
        <v>2</v>
      </c>
      <c r="J14" s="15">
        <v>3</v>
      </c>
      <c r="K14" s="15">
        <v>0</v>
      </c>
      <c r="L14" s="15">
        <v>0</v>
      </c>
      <c r="M14" s="15">
        <v>0</v>
      </c>
      <c r="N14" s="15" t="s">
        <v>41</v>
      </c>
      <c r="O14" s="15" t="s">
        <v>27</v>
      </c>
      <c r="P14" s="34">
        <v>44767</v>
      </c>
      <c r="Q14" s="80">
        <v>44774</v>
      </c>
      <c r="R14" s="34">
        <v>46599</v>
      </c>
      <c r="S14" s="15" t="s">
        <v>28</v>
      </c>
      <c r="T14" s="15" t="s">
        <v>25</v>
      </c>
      <c r="U14" s="35" t="s">
        <v>25</v>
      </c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7"/>
    </row>
    <row r="15" spans="1:47" ht="26.45">
      <c r="A15" s="16">
        <f t="shared" si="0"/>
        <v>14</v>
      </c>
      <c r="B15" s="32" t="s">
        <v>88</v>
      </c>
      <c r="C15" s="23" t="s">
        <v>89</v>
      </c>
      <c r="D15" s="40">
        <v>100061555126</v>
      </c>
      <c r="E15" s="43" t="s">
        <v>90</v>
      </c>
      <c r="F15" s="23" t="s">
        <v>91</v>
      </c>
      <c r="G15" s="15" t="s">
        <v>4</v>
      </c>
      <c r="H15" s="15" t="s">
        <v>25</v>
      </c>
      <c r="I15" s="15">
        <v>2</v>
      </c>
      <c r="J15" s="15">
        <v>7</v>
      </c>
      <c r="K15" s="15">
        <v>0</v>
      </c>
      <c r="L15" s="15">
        <v>0</v>
      </c>
      <c r="M15" s="15">
        <v>0</v>
      </c>
      <c r="N15" s="32" t="s">
        <v>47</v>
      </c>
      <c r="O15" s="15" t="s">
        <v>92</v>
      </c>
      <c r="P15" s="31">
        <v>45161</v>
      </c>
      <c r="Q15" s="81">
        <v>45170</v>
      </c>
      <c r="R15" s="31">
        <v>46996</v>
      </c>
      <c r="S15" s="15" t="s">
        <v>28</v>
      </c>
      <c r="T15" s="15" t="s">
        <v>25</v>
      </c>
      <c r="U15" s="35" t="s">
        <v>25</v>
      </c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7"/>
    </row>
    <row r="16" spans="1:47" ht="39.6">
      <c r="A16" s="16">
        <f t="shared" si="0"/>
        <v>15</v>
      </c>
      <c r="B16" s="32" t="s">
        <v>93</v>
      </c>
      <c r="C16" s="23" t="s">
        <v>94</v>
      </c>
      <c r="D16" s="40">
        <v>100061543309</v>
      </c>
      <c r="E16" s="43" t="s">
        <v>90</v>
      </c>
      <c r="F16" s="23" t="s">
        <v>91</v>
      </c>
      <c r="G16" s="15" t="s">
        <v>4</v>
      </c>
      <c r="H16" s="15" t="s">
        <v>25</v>
      </c>
      <c r="I16" s="15">
        <v>2</v>
      </c>
      <c r="J16" s="15">
        <v>6</v>
      </c>
      <c r="K16" s="15">
        <v>0</v>
      </c>
      <c r="L16" s="15">
        <v>0</v>
      </c>
      <c r="M16" s="15">
        <v>0</v>
      </c>
      <c r="N16" s="32" t="s">
        <v>47</v>
      </c>
      <c r="O16" s="15" t="s">
        <v>27</v>
      </c>
      <c r="P16" s="34">
        <v>45161</v>
      </c>
      <c r="Q16" s="80">
        <v>45170</v>
      </c>
      <c r="R16" s="34">
        <v>46996</v>
      </c>
      <c r="S16" s="15" t="s">
        <v>28</v>
      </c>
      <c r="T16" s="15" t="s">
        <v>25</v>
      </c>
      <c r="U16" s="35" t="s">
        <v>25</v>
      </c>
      <c r="AU16" s="14"/>
    </row>
    <row r="17" spans="1:47" ht="27.75" customHeight="1">
      <c r="A17" s="16">
        <f t="shared" si="0"/>
        <v>16</v>
      </c>
      <c r="B17" s="32" t="s">
        <v>95</v>
      </c>
      <c r="C17" s="23" t="s">
        <v>96</v>
      </c>
      <c r="D17" s="40">
        <v>100061548142</v>
      </c>
      <c r="E17" s="43" t="s">
        <v>97</v>
      </c>
      <c r="F17" s="23" t="s">
        <v>98</v>
      </c>
      <c r="G17" s="15" t="s">
        <v>4</v>
      </c>
      <c r="H17" s="15" t="s">
        <v>25</v>
      </c>
      <c r="I17" s="15">
        <v>2</v>
      </c>
      <c r="J17" s="15">
        <v>6</v>
      </c>
      <c r="K17" s="15">
        <v>0</v>
      </c>
      <c r="L17" s="15">
        <v>0</v>
      </c>
      <c r="M17" s="15">
        <v>0</v>
      </c>
      <c r="N17" s="32" t="s">
        <v>47</v>
      </c>
      <c r="O17" s="15" t="s">
        <v>27</v>
      </c>
      <c r="P17" s="34">
        <v>45940</v>
      </c>
      <c r="Q17" s="80">
        <v>45940</v>
      </c>
      <c r="R17" s="34">
        <v>47765</v>
      </c>
      <c r="S17" s="15" t="s">
        <v>28</v>
      </c>
      <c r="T17" s="15" t="s">
        <v>25</v>
      </c>
      <c r="U17" s="35" t="s">
        <v>25</v>
      </c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7"/>
    </row>
    <row r="18" spans="1:47" ht="39.6">
      <c r="A18" s="16">
        <f t="shared" si="0"/>
        <v>17</v>
      </c>
      <c r="B18" s="32" t="s">
        <v>99</v>
      </c>
      <c r="C18" s="23" t="s">
        <v>100</v>
      </c>
      <c r="D18" s="40" t="s">
        <v>101</v>
      </c>
      <c r="E18" s="43" t="s">
        <v>97</v>
      </c>
      <c r="F18" s="23" t="s">
        <v>98</v>
      </c>
      <c r="G18" s="15" t="s">
        <v>4</v>
      </c>
      <c r="H18" s="15" t="s">
        <v>25</v>
      </c>
      <c r="I18" s="15">
        <v>2</v>
      </c>
      <c r="J18" s="15">
        <v>6</v>
      </c>
      <c r="K18" s="15">
        <v>0</v>
      </c>
      <c r="L18" s="15">
        <v>0</v>
      </c>
      <c r="M18" s="15">
        <v>0</v>
      </c>
      <c r="N18" s="32" t="s">
        <v>47</v>
      </c>
      <c r="O18" s="15" t="s">
        <v>102</v>
      </c>
      <c r="P18" s="34">
        <v>44454</v>
      </c>
      <c r="Q18" s="80">
        <v>44470</v>
      </c>
      <c r="R18" s="34">
        <v>46295</v>
      </c>
      <c r="S18" s="15" t="s">
        <v>28</v>
      </c>
      <c r="T18" s="15" t="s">
        <v>25</v>
      </c>
      <c r="U18" s="35" t="s">
        <v>25</v>
      </c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7"/>
    </row>
    <row r="19" spans="1:47" ht="26.1" customHeight="1">
      <c r="A19" s="16">
        <f t="shared" si="0"/>
        <v>18</v>
      </c>
      <c r="B19" s="32" t="s">
        <v>103</v>
      </c>
      <c r="C19" s="23" t="s">
        <v>104</v>
      </c>
      <c r="D19" s="40" t="s">
        <v>105</v>
      </c>
      <c r="E19" s="42" t="s">
        <v>31</v>
      </c>
      <c r="F19" s="23" t="s">
        <v>106</v>
      </c>
      <c r="G19" s="15" t="s">
        <v>4</v>
      </c>
      <c r="H19" s="15" t="s">
        <v>25</v>
      </c>
      <c r="I19" s="15">
        <v>2</v>
      </c>
      <c r="J19" s="15">
        <v>6</v>
      </c>
      <c r="K19" s="15">
        <v>0</v>
      </c>
      <c r="L19" s="15">
        <v>0</v>
      </c>
      <c r="M19" s="15">
        <v>0</v>
      </c>
      <c r="N19" s="32" t="s">
        <v>47</v>
      </c>
      <c r="O19" s="15" t="s">
        <v>27</v>
      </c>
      <c r="P19" s="34">
        <v>44481</v>
      </c>
      <c r="Q19" s="80">
        <v>44501</v>
      </c>
      <c r="R19" s="34">
        <v>46326</v>
      </c>
      <c r="S19" s="15" t="s">
        <v>28</v>
      </c>
      <c r="T19" s="15" t="s">
        <v>25</v>
      </c>
      <c r="U19" s="35" t="s">
        <v>25</v>
      </c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7"/>
    </row>
    <row r="20" spans="1:47" ht="25.5" customHeight="1">
      <c r="A20" s="16">
        <f t="shared" si="0"/>
        <v>19</v>
      </c>
      <c r="B20" s="32" t="s">
        <v>107</v>
      </c>
      <c r="C20" s="23" t="s">
        <v>108</v>
      </c>
      <c r="D20" s="40">
        <v>100061555160</v>
      </c>
      <c r="E20" s="42" t="s">
        <v>109</v>
      </c>
      <c r="F20" s="23" t="s">
        <v>110</v>
      </c>
      <c r="G20" s="15" t="s">
        <v>4</v>
      </c>
      <c r="H20" s="15" t="s">
        <v>25</v>
      </c>
      <c r="I20" s="15">
        <v>2</v>
      </c>
      <c r="J20" s="15">
        <v>7</v>
      </c>
      <c r="K20" s="15">
        <v>0</v>
      </c>
      <c r="L20" s="15">
        <v>0</v>
      </c>
      <c r="M20" s="15">
        <v>0</v>
      </c>
      <c r="N20" s="32" t="s">
        <v>47</v>
      </c>
      <c r="O20" s="15" t="s">
        <v>111</v>
      </c>
      <c r="P20" s="34">
        <v>45225</v>
      </c>
      <c r="Q20" s="80">
        <v>45231</v>
      </c>
      <c r="R20" s="34">
        <v>47057</v>
      </c>
      <c r="S20" s="15" t="s">
        <v>28</v>
      </c>
      <c r="T20" s="15" t="s">
        <v>25</v>
      </c>
      <c r="U20" s="35" t="s">
        <v>25</v>
      </c>
      <c r="AU20" s="17"/>
    </row>
    <row r="21" spans="1:47" ht="25.5" customHeight="1">
      <c r="A21" s="16">
        <f t="shared" si="0"/>
        <v>20</v>
      </c>
      <c r="B21" s="32" t="s">
        <v>112</v>
      </c>
      <c r="C21" s="23" t="s">
        <v>113</v>
      </c>
      <c r="D21" s="40" t="s">
        <v>114</v>
      </c>
      <c r="E21" s="43" t="s">
        <v>78</v>
      </c>
      <c r="F21" s="23" t="s">
        <v>79</v>
      </c>
      <c r="G21" s="15" t="s">
        <v>4</v>
      </c>
      <c r="H21" s="15" t="s">
        <v>25</v>
      </c>
      <c r="I21" s="15">
        <v>2</v>
      </c>
      <c r="J21" s="15">
        <v>6</v>
      </c>
      <c r="K21" s="15">
        <v>1</v>
      </c>
      <c r="L21" s="15">
        <v>0</v>
      </c>
      <c r="M21" s="15">
        <v>0</v>
      </c>
      <c r="N21" s="32" t="s">
        <v>26</v>
      </c>
      <c r="O21" s="15" t="s">
        <v>115</v>
      </c>
      <c r="P21" s="34">
        <v>45205</v>
      </c>
      <c r="Q21" s="80">
        <v>45231</v>
      </c>
      <c r="R21" s="34">
        <v>47057</v>
      </c>
      <c r="S21" s="15" t="s">
        <v>28</v>
      </c>
      <c r="T21" s="15" t="s">
        <v>25</v>
      </c>
      <c r="U21" s="35" t="s">
        <v>25</v>
      </c>
      <c r="AU21" s="17"/>
    </row>
    <row r="22" spans="1:47" ht="25.5" customHeight="1">
      <c r="A22" s="16">
        <f t="shared" si="0"/>
        <v>21</v>
      </c>
      <c r="B22" s="32" t="s">
        <v>116</v>
      </c>
      <c r="C22" s="23" t="s">
        <v>117</v>
      </c>
      <c r="D22" s="40" t="s">
        <v>118</v>
      </c>
      <c r="E22" s="43" t="s">
        <v>119</v>
      </c>
      <c r="F22" s="23" t="s">
        <v>120</v>
      </c>
      <c r="G22" s="15" t="s">
        <v>4</v>
      </c>
      <c r="H22" s="15" t="s">
        <v>25</v>
      </c>
      <c r="I22" s="15">
        <v>2</v>
      </c>
      <c r="J22" s="15">
        <v>6</v>
      </c>
      <c r="K22" s="15">
        <v>0</v>
      </c>
      <c r="L22" s="15">
        <v>0</v>
      </c>
      <c r="M22" s="15">
        <v>0</v>
      </c>
      <c r="N22" s="32" t="s">
        <v>47</v>
      </c>
      <c r="O22" s="15" t="s">
        <v>27</v>
      </c>
      <c r="P22" s="34">
        <v>44490</v>
      </c>
      <c r="Q22" s="80">
        <v>44501</v>
      </c>
      <c r="R22" s="34">
        <v>46326</v>
      </c>
      <c r="S22" s="15" t="s">
        <v>28</v>
      </c>
      <c r="T22" s="15" t="s">
        <v>25</v>
      </c>
      <c r="U22" s="35" t="s">
        <v>25</v>
      </c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7"/>
    </row>
    <row r="23" spans="1:47" ht="25.5" customHeight="1">
      <c r="A23" s="16">
        <f t="shared" si="0"/>
        <v>22</v>
      </c>
      <c r="B23" s="32" t="s">
        <v>121</v>
      </c>
      <c r="C23" s="23" t="s">
        <v>122</v>
      </c>
      <c r="D23" s="40" t="s">
        <v>123</v>
      </c>
      <c r="E23" s="43" t="s">
        <v>124</v>
      </c>
      <c r="F23" s="23" t="s">
        <v>125</v>
      </c>
      <c r="G23" s="15" t="s">
        <v>4</v>
      </c>
      <c r="H23" s="15" t="s">
        <v>25</v>
      </c>
      <c r="I23" s="15">
        <v>2</v>
      </c>
      <c r="J23" s="15">
        <v>6</v>
      </c>
      <c r="K23" s="15">
        <v>1</v>
      </c>
      <c r="L23" s="15">
        <v>0</v>
      </c>
      <c r="M23" s="15">
        <v>0</v>
      </c>
      <c r="N23" s="32" t="s">
        <v>26</v>
      </c>
      <c r="O23" s="15" t="s">
        <v>27</v>
      </c>
      <c r="P23" s="34">
        <v>45471</v>
      </c>
      <c r="Q23" s="80">
        <v>45474</v>
      </c>
      <c r="R23" s="34">
        <v>47299</v>
      </c>
      <c r="S23" s="15" t="s">
        <v>28</v>
      </c>
      <c r="T23" s="15" t="s">
        <v>25</v>
      </c>
      <c r="U23" s="35" t="s">
        <v>25</v>
      </c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7"/>
    </row>
    <row r="24" spans="1:47" ht="25.5" customHeight="1">
      <c r="A24" s="16">
        <f t="shared" si="0"/>
        <v>23</v>
      </c>
      <c r="B24" s="32" t="s">
        <v>126</v>
      </c>
      <c r="C24" s="23" t="s">
        <v>127</v>
      </c>
      <c r="D24" s="40">
        <v>10002678740</v>
      </c>
      <c r="E24" s="43" t="s">
        <v>128</v>
      </c>
      <c r="F24" s="23" t="s">
        <v>129</v>
      </c>
      <c r="G24" s="15" t="s">
        <v>4</v>
      </c>
      <c r="H24" s="15" t="s">
        <v>25</v>
      </c>
      <c r="I24" s="15">
        <v>1</v>
      </c>
      <c r="J24" s="15">
        <v>11</v>
      </c>
      <c r="K24" s="15">
        <v>1</v>
      </c>
      <c r="L24" s="15">
        <v>0</v>
      </c>
      <c r="M24" s="15">
        <v>0</v>
      </c>
      <c r="N24" s="32" t="s">
        <v>26</v>
      </c>
      <c r="O24" s="15" t="s">
        <v>130</v>
      </c>
      <c r="P24" s="34">
        <v>45197</v>
      </c>
      <c r="Q24" s="80">
        <v>45231</v>
      </c>
      <c r="R24" s="34">
        <v>47057</v>
      </c>
      <c r="S24" s="15" t="s">
        <v>28</v>
      </c>
      <c r="T24" s="15" t="s">
        <v>25</v>
      </c>
      <c r="U24" s="35" t="s">
        <v>25</v>
      </c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7"/>
    </row>
    <row r="25" spans="1:47" ht="25.5" customHeight="1">
      <c r="A25" s="16">
        <f t="shared" si="0"/>
        <v>24</v>
      </c>
      <c r="B25" s="32" t="s">
        <v>131</v>
      </c>
      <c r="C25" s="23" t="s">
        <v>132</v>
      </c>
      <c r="D25" s="40" t="s">
        <v>133</v>
      </c>
      <c r="E25" s="43" t="s">
        <v>134</v>
      </c>
      <c r="F25" s="23" t="s">
        <v>135</v>
      </c>
      <c r="G25" s="15" t="s">
        <v>4</v>
      </c>
      <c r="H25" s="15" t="s">
        <v>25</v>
      </c>
      <c r="I25" s="15">
        <v>2</v>
      </c>
      <c r="J25" s="15">
        <v>6</v>
      </c>
      <c r="K25" s="15">
        <v>0</v>
      </c>
      <c r="L25" s="15">
        <v>0</v>
      </c>
      <c r="M25" s="15">
        <v>0</v>
      </c>
      <c r="N25" s="32" t="s">
        <v>47</v>
      </c>
      <c r="O25" s="15" t="s">
        <v>27</v>
      </c>
      <c r="P25" s="34">
        <v>44529</v>
      </c>
      <c r="Q25" s="80">
        <v>44531</v>
      </c>
      <c r="R25" s="34">
        <v>46356</v>
      </c>
      <c r="S25" s="15" t="s">
        <v>28</v>
      </c>
      <c r="T25" s="15" t="s">
        <v>25</v>
      </c>
      <c r="U25" s="35" t="s">
        <v>25</v>
      </c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7"/>
    </row>
    <row r="26" spans="1:47" ht="25.5" customHeight="1">
      <c r="A26" s="16">
        <f t="shared" si="0"/>
        <v>25</v>
      </c>
      <c r="B26" s="32" t="s">
        <v>136</v>
      </c>
      <c r="C26" s="23" t="s">
        <v>137</v>
      </c>
      <c r="D26" s="40">
        <v>100061543601</v>
      </c>
      <c r="E26" s="43" t="s">
        <v>134</v>
      </c>
      <c r="F26" s="23" t="s">
        <v>135</v>
      </c>
      <c r="G26" s="15" t="s">
        <v>4</v>
      </c>
      <c r="H26" s="15" t="s">
        <v>25</v>
      </c>
      <c r="I26" s="15">
        <v>2</v>
      </c>
      <c r="J26" s="15">
        <v>6</v>
      </c>
      <c r="K26" s="15">
        <v>0</v>
      </c>
      <c r="L26" s="15">
        <v>0</v>
      </c>
      <c r="M26" s="15">
        <v>0</v>
      </c>
      <c r="N26" s="32" t="s">
        <v>47</v>
      </c>
      <c r="O26" s="15" t="s">
        <v>27</v>
      </c>
      <c r="P26" s="34">
        <v>45266</v>
      </c>
      <c r="Q26" s="80">
        <v>45292</v>
      </c>
      <c r="R26" s="34">
        <v>47118</v>
      </c>
      <c r="S26" s="15" t="s">
        <v>28</v>
      </c>
      <c r="T26" s="15" t="s">
        <v>25</v>
      </c>
      <c r="U26" s="35" t="s">
        <v>25</v>
      </c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7"/>
    </row>
    <row r="27" spans="1:47" ht="26.25" customHeight="1">
      <c r="A27" s="16">
        <f t="shared" si="0"/>
        <v>26</v>
      </c>
      <c r="B27" s="32" t="s">
        <v>138</v>
      </c>
      <c r="C27" s="23" t="s">
        <v>139</v>
      </c>
      <c r="D27" s="40" t="s">
        <v>140</v>
      </c>
      <c r="E27" s="43" t="s">
        <v>141</v>
      </c>
      <c r="F27" s="23" t="s">
        <v>142</v>
      </c>
      <c r="G27" s="15" t="s">
        <v>4</v>
      </c>
      <c r="H27" s="15" t="s">
        <v>25</v>
      </c>
      <c r="I27" s="15">
        <v>2</v>
      </c>
      <c r="J27" s="15">
        <v>8</v>
      </c>
      <c r="K27" s="15">
        <v>0</v>
      </c>
      <c r="L27" s="15">
        <v>0</v>
      </c>
      <c r="M27" s="15">
        <v>0</v>
      </c>
      <c r="N27" s="32" t="s">
        <v>47</v>
      </c>
      <c r="O27" s="15" t="s">
        <v>143</v>
      </c>
      <c r="P27" s="34">
        <v>44833</v>
      </c>
      <c r="Q27" s="80">
        <v>44835</v>
      </c>
      <c r="R27" s="34">
        <v>46660</v>
      </c>
      <c r="S27" s="15" t="s">
        <v>28</v>
      </c>
      <c r="T27" s="15" t="s">
        <v>25</v>
      </c>
      <c r="U27" s="35" t="s">
        <v>25</v>
      </c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7"/>
    </row>
    <row r="28" spans="1:47" ht="24" customHeight="1">
      <c r="A28" s="16">
        <f t="shared" si="0"/>
        <v>27</v>
      </c>
      <c r="B28" s="32" t="s">
        <v>144</v>
      </c>
      <c r="C28" s="23" t="s">
        <v>145</v>
      </c>
      <c r="D28" s="40" t="s">
        <v>146</v>
      </c>
      <c r="E28" s="43" t="s">
        <v>147</v>
      </c>
      <c r="F28" s="23" t="s">
        <v>148</v>
      </c>
      <c r="G28" s="15" t="s">
        <v>4</v>
      </c>
      <c r="H28" s="15" t="s">
        <v>25</v>
      </c>
      <c r="I28" s="15">
        <v>2</v>
      </c>
      <c r="J28" s="15">
        <v>6</v>
      </c>
      <c r="K28" s="15">
        <v>1</v>
      </c>
      <c r="L28" s="15">
        <v>0</v>
      </c>
      <c r="M28" s="15">
        <v>0</v>
      </c>
      <c r="N28" s="32" t="s">
        <v>149</v>
      </c>
      <c r="O28" s="15" t="s">
        <v>143</v>
      </c>
      <c r="P28" s="34">
        <v>45111</v>
      </c>
      <c r="Q28" s="80">
        <v>45139</v>
      </c>
      <c r="R28" s="34">
        <v>46965</v>
      </c>
      <c r="S28" s="15" t="s">
        <v>28</v>
      </c>
      <c r="T28" s="15" t="s">
        <v>25</v>
      </c>
      <c r="U28" s="35" t="s">
        <v>25</v>
      </c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7"/>
    </row>
    <row r="29" spans="1:47" ht="27" customHeight="1">
      <c r="A29" s="16">
        <f t="shared" si="0"/>
        <v>28</v>
      </c>
      <c r="B29" s="32" t="s">
        <v>150</v>
      </c>
      <c r="C29" s="23" t="s">
        <v>151</v>
      </c>
      <c r="D29" s="40" t="s">
        <v>152</v>
      </c>
      <c r="E29" s="42" t="s">
        <v>153</v>
      </c>
      <c r="F29" s="23" t="s">
        <v>154</v>
      </c>
      <c r="G29" s="15" t="s">
        <v>4</v>
      </c>
      <c r="H29" s="15" t="s">
        <v>25</v>
      </c>
      <c r="I29" s="15">
        <v>2</v>
      </c>
      <c r="J29" s="15">
        <v>6</v>
      </c>
      <c r="K29" s="15">
        <v>0</v>
      </c>
      <c r="L29" s="15">
        <v>0</v>
      </c>
      <c r="M29" s="15">
        <v>0</v>
      </c>
      <c r="N29" s="32" t="s">
        <v>47</v>
      </c>
      <c r="O29" s="15" t="s">
        <v>27</v>
      </c>
      <c r="P29" s="34">
        <v>45218</v>
      </c>
      <c r="Q29" s="80">
        <v>45231</v>
      </c>
      <c r="R29" s="34">
        <v>47057</v>
      </c>
      <c r="S29" s="15" t="s">
        <v>28</v>
      </c>
      <c r="T29" s="15" t="s">
        <v>25</v>
      </c>
      <c r="U29" s="35" t="s">
        <v>25</v>
      </c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7"/>
    </row>
    <row r="30" spans="1:47" ht="26.1" customHeight="1">
      <c r="A30" s="16">
        <f t="shared" si="0"/>
        <v>29</v>
      </c>
      <c r="B30" s="32" t="s">
        <v>155</v>
      </c>
      <c r="C30" s="23" t="s">
        <v>156</v>
      </c>
      <c r="D30" s="40" t="s">
        <v>157</v>
      </c>
      <c r="E30" s="42" t="s">
        <v>153</v>
      </c>
      <c r="F30" s="23" t="s">
        <v>154</v>
      </c>
      <c r="G30" s="15" t="s">
        <v>4</v>
      </c>
      <c r="H30" s="15" t="s">
        <v>25</v>
      </c>
      <c r="I30" s="15">
        <v>2</v>
      </c>
      <c r="J30" s="15">
        <v>6</v>
      </c>
      <c r="K30" s="15">
        <v>0</v>
      </c>
      <c r="L30" s="15">
        <v>0</v>
      </c>
      <c r="M30" s="15">
        <v>0</v>
      </c>
      <c r="N30" s="32" t="s">
        <v>47</v>
      </c>
      <c r="O30" s="15" t="s">
        <v>27</v>
      </c>
      <c r="P30" s="34">
        <v>45218</v>
      </c>
      <c r="Q30" s="80">
        <v>45231</v>
      </c>
      <c r="R30" s="34">
        <v>47057</v>
      </c>
      <c r="S30" s="15" t="s">
        <v>28</v>
      </c>
      <c r="T30" s="15" t="s">
        <v>25</v>
      </c>
      <c r="U30" s="35" t="s">
        <v>25</v>
      </c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7"/>
    </row>
    <row r="31" spans="1:47" ht="25.5" customHeight="1">
      <c r="A31" s="16">
        <f t="shared" si="0"/>
        <v>30</v>
      </c>
      <c r="B31" s="37" t="s">
        <v>158</v>
      </c>
      <c r="C31" s="26" t="s">
        <v>159</v>
      </c>
      <c r="D31" s="40">
        <v>100061542584</v>
      </c>
      <c r="E31" s="44" t="s">
        <v>23</v>
      </c>
      <c r="F31" s="23" t="s">
        <v>24</v>
      </c>
      <c r="G31" s="15" t="s">
        <v>4</v>
      </c>
      <c r="H31" s="15" t="s">
        <v>25</v>
      </c>
      <c r="I31" s="15">
        <v>2</v>
      </c>
      <c r="J31" s="15">
        <v>6</v>
      </c>
      <c r="K31" s="15">
        <v>0</v>
      </c>
      <c r="L31" s="15">
        <v>0</v>
      </c>
      <c r="M31" s="15">
        <v>0</v>
      </c>
      <c r="N31" s="32" t="s">
        <v>47</v>
      </c>
      <c r="O31" s="15" t="s">
        <v>27</v>
      </c>
      <c r="P31" s="34">
        <v>45364</v>
      </c>
      <c r="Q31" s="80">
        <v>45383</v>
      </c>
      <c r="R31" s="34">
        <v>47208</v>
      </c>
      <c r="S31" s="15" t="s">
        <v>28</v>
      </c>
      <c r="T31" s="15" t="s">
        <v>25</v>
      </c>
      <c r="U31" s="35" t="s">
        <v>25</v>
      </c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7"/>
    </row>
    <row r="32" spans="1:47" ht="24.95" customHeight="1">
      <c r="A32" s="16">
        <f t="shared" si="0"/>
        <v>31</v>
      </c>
      <c r="B32" s="32" t="s">
        <v>160</v>
      </c>
      <c r="C32" s="23" t="s">
        <v>161</v>
      </c>
      <c r="D32" s="40">
        <v>100061548113</v>
      </c>
      <c r="E32" s="42" t="s">
        <v>162</v>
      </c>
      <c r="F32" s="23" t="s">
        <v>163</v>
      </c>
      <c r="G32" s="15" t="s">
        <v>4</v>
      </c>
      <c r="H32" s="15" t="s">
        <v>25</v>
      </c>
      <c r="I32" s="15">
        <v>2</v>
      </c>
      <c r="J32" s="15">
        <v>7</v>
      </c>
      <c r="K32" s="15">
        <v>0</v>
      </c>
      <c r="L32" s="15">
        <v>0</v>
      </c>
      <c r="M32" s="15">
        <v>0</v>
      </c>
      <c r="N32" s="32" t="s">
        <v>47</v>
      </c>
      <c r="O32" s="15" t="s">
        <v>66</v>
      </c>
      <c r="P32" s="34">
        <v>44994</v>
      </c>
      <c r="Q32" s="80">
        <v>45017</v>
      </c>
      <c r="R32" s="34">
        <v>46843</v>
      </c>
      <c r="S32" s="15" t="s">
        <v>28</v>
      </c>
      <c r="T32" s="15" t="s">
        <v>25</v>
      </c>
      <c r="U32" s="35" t="s">
        <v>25</v>
      </c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7"/>
    </row>
    <row r="33" spans="1:47" ht="39.6">
      <c r="A33" s="16">
        <f t="shared" si="0"/>
        <v>32</v>
      </c>
      <c r="B33" s="32" t="s">
        <v>164</v>
      </c>
      <c r="C33" s="23" t="s">
        <v>165</v>
      </c>
      <c r="D33" s="40">
        <v>100061551727</v>
      </c>
      <c r="E33" s="43" t="s">
        <v>166</v>
      </c>
      <c r="F33" s="23" t="s">
        <v>167</v>
      </c>
      <c r="G33" s="15" t="s">
        <v>4</v>
      </c>
      <c r="H33" s="15" t="s">
        <v>25</v>
      </c>
      <c r="I33" s="15">
        <v>2</v>
      </c>
      <c r="J33" s="15">
        <v>6</v>
      </c>
      <c r="K33" s="15">
        <v>1</v>
      </c>
      <c r="L33" s="15">
        <v>0</v>
      </c>
      <c r="M33" s="15">
        <v>0</v>
      </c>
      <c r="N33" s="32" t="s">
        <v>149</v>
      </c>
      <c r="O33" s="15" t="s">
        <v>27</v>
      </c>
      <c r="P33" s="34">
        <v>46189</v>
      </c>
      <c r="Q33" s="80">
        <v>46235</v>
      </c>
      <c r="R33" s="34">
        <v>48060</v>
      </c>
      <c r="S33" s="15" t="s">
        <v>28</v>
      </c>
      <c r="T33" s="15" t="s">
        <v>25</v>
      </c>
      <c r="U33" s="35" t="s">
        <v>25</v>
      </c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7"/>
    </row>
    <row r="34" spans="1:47" ht="25.5" customHeight="1">
      <c r="A34" s="16">
        <f t="shared" si="0"/>
        <v>33</v>
      </c>
      <c r="B34" s="32" t="s">
        <v>168</v>
      </c>
      <c r="C34" s="23" t="s">
        <v>169</v>
      </c>
      <c r="D34" s="40">
        <v>100061555696</v>
      </c>
      <c r="E34" s="42" t="s">
        <v>64</v>
      </c>
      <c r="F34" s="23" t="s">
        <v>65</v>
      </c>
      <c r="G34" s="15" t="s">
        <v>4</v>
      </c>
      <c r="H34" s="15" t="s">
        <v>25</v>
      </c>
      <c r="I34" s="15">
        <v>2</v>
      </c>
      <c r="J34" s="15">
        <v>6</v>
      </c>
      <c r="K34" s="15">
        <v>1</v>
      </c>
      <c r="L34" s="15">
        <v>1</v>
      </c>
      <c r="M34" s="15">
        <v>0</v>
      </c>
      <c r="N34" s="32" t="s">
        <v>26</v>
      </c>
      <c r="O34" s="15" t="s">
        <v>27</v>
      </c>
      <c r="P34" s="34">
        <v>45309</v>
      </c>
      <c r="Q34" s="80">
        <v>45323</v>
      </c>
      <c r="R34" s="34">
        <v>47149</v>
      </c>
      <c r="S34" s="15" t="s">
        <v>28</v>
      </c>
      <c r="T34" s="15" t="s">
        <v>25</v>
      </c>
      <c r="U34" s="35" t="s">
        <v>25</v>
      </c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7"/>
    </row>
    <row r="35" spans="1:47" ht="26.45">
      <c r="A35" s="16">
        <f t="shared" si="0"/>
        <v>34</v>
      </c>
      <c r="B35" s="32" t="s">
        <v>170</v>
      </c>
      <c r="C35" s="23" t="s">
        <v>171</v>
      </c>
      <c r="D35" s="40">
        <v>100061556513</v>
      </c>
      <c r="E35" s="43" t="s">
        <v>172</v>
      </c>
      <c r="F35" s="23" t="s">
        <v>173</v>
      </c>
      <c r="G35" s="15" t="s">
        <v>4</v>
      </c>
      <c r="H35" s="15" t="s">
        <v>25</v>
      </c>
      <c r="I35" s="15">
        <v>2</v>
      </c>
      <c r="J35" s="15">
        <v>6</v>
      </c>
      <c r="K35" s="15">
        <v>1</v>
      </c>
      <c r="L35" s="15">
        <v>0</v>
      </c>
      <c r="M35" s="15">
        <v>0</v>
      </c>
      <c r="N35" s="32" t="s">
        <v>174</v>
      </c>
      <c r="O35" s="15" t="s">
        <v>27</v>
      </c>
      <c r="P35" s="34">
        <v>44526</v>
      </c>
      <c r="Q35" s="80">
        <v>44531</v>
      </c>
      <c r="R35" s="34">
        <v>46356</v>
      </c>
      <c r="S35" s="15" t="s">
        <v>28</v>
      </c>
      <c r="T35" s="15" t="s">
        <v>25</v>
      </c>
      <c r="U35" s="35" t="s">
        <v>25</v>
      </c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7"/>
    </row>
    <row r="36" spans="1:47" ht="26.45">
      <c r="A36" s="16">
        <f t="shared" si="0"/>
        <v>35</v>
      </c>
      <c r="B36" s="32" t="s">
        <v>175</v>
      </c>
      <c r="C36" s="23" t="s">
        <v>176</v>
      </c>
      <c r="D36" s="40">
        <v>100061551190</v>
      </c>
      <c r="E36" s="43" t="s">
        <v>177</v>
      </c>
      <c r="F36" s="23" t="s">
        <v>178</v>
      </c>
      <c r="G36" s="15" t="s">
        <v>4</v>
      </c>
      <c r="H36" s="15" t="s">
        <v>25</v>
      </c>
      <c r="I36" s="15">
        <v>2</v>
      </c>
      <c r="J36" s="15">
        <v>6</v>
      </c>
      <c r="K36" s="15">
        <v>1</v>
      </c>
      <c r="L36" s="15">
        <v>0</v>
      </c>
      <c r="M36" s="15">
        <v>0</v>
      </c>
      <c r="N36" s="32" t="s">
        <v>174</v>
      </c>
      <c r="O36" s="15" t="s">
        <v>27</v>
      </c>
      <c r="P36" s="34">
        <v>45000</v>
      </c>
      <c r="Q36" s="80">
        <v>45017</v>
      </c>
      <c r="R36" s="34">
        <v>46843</v>
      </c>
      <c r="S36" s="15" t="s">
        <v>28</v>
      </c>
      <c r="T36" s="15" t="s">
        <v>25</v>
      </c>
      <c r="U36" s="35" t="s">
        <v>25</v>
      </c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7"/>
    </row>
    <row r="37" spans="1:47" ht="26.45">
      <c r="A37" s="16">
        <f t="shared" si="0"/>
        <v>36</v>
      </c>
      <c r="B37" s="32" t="s">
        <v>179</v>
      </c>
      <c r="C37" s="23" t="s">
        <v>180</v>
      </c>
      <c r="D37" s="40">
        <v>100061547555</v>
      </c>
      <c r="E37" s="42" t="s">
        <v>23</v>
      </c>
      <c r="F37" s="23" t="s">
        <v>173</v>
      </c>
      <c r="G37" s="15" t="s">
        <v>4</v>
      </c>
      <c r="H37" s="15" t="s">
        <v>25</v>
      </c>
      <c r="I37" s="15">
        <v>2</v>
      </c>
      <c r="J37" s="15">
        <v>6</v>
      </c>
      <c r="K37" s="15">
        <v>0</v>
      </c>
      <c r="L37" s="15">
        <v>0</v>
      </c>
      <c r="M37" s="15">
        <v>0</v>
      </c>
      <c r="N37" s="32" t="s">
        <v>47</v>
      </c>
      <c r="O37" s="15" t="s">
        <v>27</v>
      </c>
      <c r="P37" s="34">
        <v>46058</v>
      </c>
      <c r="Q37" s="80">
        <v>46058</v>
      </c>
      <c r="R37" s="34">
        <v>47883</v>
      </c>
      <c r="S37" s="15" t="s">
        <v>28</v>
      </c>
      <c r="T37" s="15" t="s">
        <v>25</v>
      </c>
      <c r="U37" s="35" t="s">
        <v>25</v>
      </c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7"/>
    </row>
    <row r="38" spans="1:47" ht="26.45">
      <c r="A38" s="16">
        <f t="shared" si="0"/>
        <v>37</v>
      </c>
      <c r="B38" s="32" t="s">
        <v>181</v>
      </c>
      <c r="C38" s="23" t="s">
        <v>182</v>
      </c>
      <c r="D38" s="40">
        <v>100061557360</v>
      </c>
      <c r="E38" s="42" t="s">
        <v>23</v>
      </c>
      <c r="F38" s="23" t="s">
        <v>173</v>
      </c>
      <c r="G38" s="15" t="s">
        <v>4</v>
      </c>
      <c r="H38" s="15" t="s">
        <v>25</v>
      </c>
      <c r="I38" s="15">
        <v>2</v>
      </c>
      <c r="J38" s="15">
        <v>6</v>
      </c>
      <c r="K38" s="15">
        <v>0</v>
      </c>
      <c r="L38" s="15">
        <v>0</v>
      </c>
      <c r="M38" s="15">
        <v>0</v>
      </c>
      <c r="N38" s="32" t="s">
        <v>47</v>
      </c>
      <c r="O38" s="15" t="s">
        <v>27</v>
      </c>
      <c r="P38" s="34">
        <v>44526</v>
      </c>
      <c r="Q38" s="80">
        <v>44531</v>
      </c>
      <c r="R38" s="34">
        <v>46356</v>
      </c>
      <c r="S38" s="15" t="s">
        <v>28</v>
      </c>
      <c r="T38" s="15" t="s">
        <v>25</v>
      </c>
      <c r="U38" s="35" t="s">
        <v>25</v>
      </c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7"/>
    </row>
    <row r="39" spans="1:47" ht="26.45">
      <c r="A39" s="16">
        <f t="shared" si="0"/>
        <v>38</v>
      </c>
      <c r="B39" s="32" t="s">
        <v>183</v>
      </c>
      <c r="C39" s="23" t="s">
        <v>184</v>
      </c>
      <c r="D39" s="40">
        <v>100061558924</v>
      </c>
      <c r="E39" s="43" t="s">
        <v>185</v>
      </c>
      <c r="F39" s="23" t="s">
        <v>186</v>
      </c>
      <c r="G39" s="15" t="s">
        <v>4</v>
      </c>
      <c r="H39" s="15" t="s">
        <v>25</v>
      </c>
      <c r="I39" s="15">
        <v>2</v>
      </c>
      <c r="J39" s="15">
        <v>10</v>
      </c>
      <c r="K39" s="15">
        <v>1</v>
      </c>
      <c r="L39" s="15">
        <v>0</v>
      </c>
      <c r="M39" s="15">
        <v>0</v>
      </c>
      <c r="N39" s="32" t="s">
        <v>187</v>
      </c>
      <c r="O39" s="15" t="s">
        <v>188</v>
      </c>
      <c r="P39" s="34">
        <v>45748</v>
      </c>
      <c r="Q39" s="80">
        <v>45748</v>
      </c>
      <c r="R39" s="34">
        <v>47573</v>
      </c>
      <c r="S39" s="15" t="s">
        <v>28</v>
      </c>
      <c r="T39" s="15" t="s">
        <v>25</v>
      </c>
      <c r="U39" s="35" t="s">
        <v>25</v>
      </c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7"/>
    </row>
    <row r="40" spans="1:47" ht="26.45">
      <c r="A40" s="16">
        <f t="shared" si="0"/>
        <v>39</v>
      </c>
      <c r="B40" s="32" t="s">
        <v>189</v>
      </c>
      <c r="C40" s="23" t="s">
        <v>190</v>
      </c>
      <c r="D40" s="40">
        <v>100061546153</v>
      </c>
      <c r="E40" s="43" t="s">
        <v>191</v>
      </c>
      <c r="F40" s="23" t="s">
        <v>192</v>
      </c>
      <c r="G40" s="15" t="s">
        <v>4</v>
      </c>
      <c r="H40" s="15" t="s">
        <v>25</v>
      </c>
      <c r="I40" s="15">
        <v>2</v>
      </c>
      <c r="J40" s="15">
        <v>6</v>
      </c>
      <c r="K40" s="15">
        <v>5</v>
      </c>
      <c r="L40" s="15">
        <v>0</v>
      </c>
      <c r="M40" s="15">
        <v>0</v>
      </c>
      <c r="N40" s="32" t="s">
        <v>187</v>
      </c>
      <c r="O40" s="15" t="s">
        <v>27</v>
      </c>
      <c r="P40" s="34">
        <v>44993</v>
      </c>
      <c r="Q40" s="80">
        <v>45017</v>
      </c>
      <c r="R40" s="34">
        <v>46843</v>
      </c>
      <c r="S40" s="15" t="s">
        <v>28</v>
      </c>
      <c r="T40" s="15" t="s">
        <v>25</v>
      </c>
      <c r="U40" s="35" t="s">
        <v>25</v>
      </c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7"/>
    </row>
    <row r="41" spans="1:47" ht="52.9">
      <c r="A41" s="16">
        <f t="shared" si="0"/>
        <v>40</v>
      </c>
      <c r="B41" s="32" t="s">
        <v>193</v>
      </c>
      <c r="C41" s="23" t="s">
        <v>194</v>
      </c>
      <c r="D41" s="40">
        <v>100061545437</v>
      </c>
      <c r="E41" s="43" t="s">
        <v>195</v>
      </c>
      <c r="F41" s="23" t="s">
        <v>46</v>
      </c>
      <c r="G41" s="15" t="s">
        <v>4</v>
      </c>
      <c r="H41" s="15" t="s">
        <v>25</v>
      </c>
      <c r="I41" s="15">
        <v>2</v>
      </c>
      <c r="J41" s="15">
        <v>8</v>
      </c>
      <c r="K41" s="15">
        <v>1</v>
      </c>
      <c r="L41" s="15">
        <v>0</v>
      </c>
      <c r="M41" s="15">
        <v>0</v>
      </c>
      <c r="N41" s="32" t="s">
        <v>174</v>
      </c>
      <c r="O41" s="15" t="s">
        <v>42</v>
      </c>
      <c r="P41" s="34">
        <v>44778</v>
      </c>
      <c r="Q41" s="80">
        <v>44774</v>
      </c>
      <c r="R41" s="34">
        <v>46599</v>
      </c>
      <c r="S41" s="15" t="s">
        <v>28</v>
      </c>
      <c r="T41" s="15" t="s">
        <v>25</v>
      </c>
      <c r="U41" s="35" t="s">
        <v>25</v>
      </c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7"/>
    </row>
    <row r="42" spans="1:47" ht="25.5" customHeight="1">
      <c r="A42" s="16">
        <f t="shared" si="0"/>
        <v>41</v>
      </c>
      <c r="B42" s="32" t="s">
        <v>196</v>
      </c>
      <c r="C42" s="23" t="s">
        <v>197</v>
      </c>
      <c r="D42" s="40">
        <v>100061566893</v>
      </c>
      <c r="E42" s="43" t="s">
        <v>198</v>
      </c>
      <c r="F42" s="23" t="s">
        <v>199</v>
      </c>
      <c r="G42" s="15" t="s">
        <v>200</v>
      </c>
      <c r="H42" s="47" t="s">
        <v>201</v>
      </c>
      <c r="I42" s="15">
        <v>2</v>
      </c>
      <c r="J42" s="15">
        <v>8</v>
      </c>
      <c r="K42" s="15">
        <v>1</v>
      </c>
      <c r="L42" s="15">
        <v>0</v>
      </c>
      <c r="M42" s="15">
        <v>0</v>
      </c>
      <c r="N42" s="32" t="s">
        <v>174</v>
      </c>
      <c r="O42" s="15" t="s">
        <v>143</v>
      </c>
      <c r="P42" s="34">
        <v>46143</v>
      </c>
      <c r="Q42" s="80">
        <v>46143</v>
      </c>
      <c r="R42" s="34">
        <v>47968</v>
      </c>
      <c r="S42" s="15" t="s">
        <v>28</v>
      </c>
      <c r="T42" s="15" t="s">
        <v>25</v>
      </c>
      <c r="U42" s="35" t="s">
        <v>25</v>
      </c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7"/>
    </row>
    <row r="43" spans="1:47" ht="27" customHeight="1">
      <c r="A43" s="16">
        <f t="shared" si="0"/>
        <v>42</v>
      </c>
      <c r="B43" s="32" t="s">
        <v>202</v>
      </c>
      <c r="C43" s="23" t="s">
        <v>203</v>
      </c>
      <c r="D43" s="40">
        <v>100061567027</v>
      </c>
      <c r="E43" s="43" t="s">
        <v>204</v>
      </c>
      <c r="F43" s="23" t="s">
        <v>205</v>
      </c>
      <c r="G43" s="15" t="s">
        <v>4</v>
      </c>
      <c r="H43" s="15" t="s">
        <v>25</v>
      </c>
      <c r="I43" s="15">
        <v>2</v>
      </c>
      <c r="J43" s="15">
        <v>8</v>
      </c>
      <c r="K43" s="15">
        <v>1</v>
      </c>
      <c r="L43" s="15">
        <v>0</v>
      </c>
      <c r="M43" s="15">
        <v>0</v>
      </c>
      <c r="N43" s="32" t="s">
        <v>174</v>
      </c>
      <c r="O43" s="15" t="s">
        <v>42</v>
      </c>
      <c r="P43" s="34">
        <v>44932</v>
      </c>
      <c r="Q43" s="80">
        <v>44958</v>
      </c>
      <c r="R43" s="34">
        <v>46783</v>
      </c>
      <c r="S43" s="15" t="s">
        <v>28</v>
      </c>
      <c r="T43" s="15" t="s">
        <v>25</v>
      </c>
      <c r="U43" s="35" t="s">
        <v>25</v>
      </c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7"/>
    </row>
    <row r="44" spans="1:47" ht="26.45" customHeight="1">
      <c r="A44" s="16">
        <f t="shared" si="0"/>
        <v>43</v>
      </c>
      <c r="B44" s="32" t="s">
        <v>206</v>
      </c>
      <c r="C44" s="23" t="s">
        <v>207</v>
      </c>
      <c r="D44" s="41" t="s">
        <v>208</v>
      </c>
      <c r="E44" s="43" t="s">
        <v>209</v>
      </c>
      <c r="F44" s="23" t="s">
        <v>210</v>
      </c>
      <c r="G44" s="15" t="s">
        <v>4</v>
      </c>
      <c r="H44" s="15" t="s">
        <v>25</v>
      </c>
      <c r="I44" s="15">
        <v>2</v>
      </c>
      <c r="J44" s="15">
        <v>4</v>
      </c>
      <c r="K44" s="15">
        <v>0</v>
      </c>
      <c r="L44" s="15">
        <v>0</v>
      </c>
      <c r="M44" s="15">
        <v>0</v>
      </c>
      <c r="N44" s="32" t="s">
        <v>47</v>
      </c>
      <c r="O44" s="15" t="s">
        <v>53</v>
      </c>
      <c r="P44" s="34">
        <v>45574</v>
      </c>
      <c r="Q44" s="80">
        <v>45597</v>
      </c>
      <c r="R44" s="34">
        <v>47422</v>
      </c>
      <c r="S44" s="15" t="s">
        <v>28</v>
      </c>
      <c r="T44" s="15" t="s">
        <v>25</v>
      </c>
      <c r="U44" s="35" t="s">
        <v>25</v>
      </c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7"/>
    </row>
    <row r="45" spans="1:47" ht="25.5" customHeight="1">
      <c r="A45" s="16">
        <f t="shared" si="0"/>
        <v>44</v>
      </c>
      <c r="B45" s="32" t="s">
        <v>211</v>
      </c>
      <c r="C45" s="23" t="s">
        <v>212</v>
      </c>
      <c r="D45" s="40">
        <v>100061544926</v>
      </c>
      <c r="E45" s="48" t="s">
        <v>213</v>
      </c>
      <c r="F45" s="23" t="s">
        <v>214</v>
      </c>
      <c r="G45" s="15" t="s">
        <v>4</v>
      </c>
      <c r="H45" s="15" t="s">
        <v>25</v>
      </c>
      <c r="I45" s="15">
        <v>2</v>
      </c>
      <c r="J45" s="15">
        <v>6</v>
      </c>
      <c r="K45" s="15">
        <v>1</v>
      </c>
      <c r="L45" s="15">
        <v>0</v>
      </c>
      <c r="M45" s="15">
        <v>0</v>
      </c>
      <c r="N45" s="32" t="s">
        <v>174</v>
      </c>
      <c r="O45" s="15" t="s">
        <v>27</v>
      </c>
      <c r="P45" s="34">
        <v>45015</v>
      </c>
      <c r="Q45" s="80">
        <v>45017</v>
      </c>
      <c r="R45" s="34">
        <v>46843</v>
      </c>
      <c r="S45" s="15" t="s">
        <v>28</v>
      </c>
      <c r="T45" s="15" t="s">
        <v>25</v>
      </c>
      <c r="U45" s="35" t="s">
        <v>25</v>
      </c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7"/>
    </row>
    <row r="46" spans="1:47" ht="26.45">
      <c r="A46" s="16">
        <f t="shared" si="0"/>
        <v>45</v>
      </c>
      <c r="B46" s="32" t="s">
        <v>215</v>
      </c>
      <c r="C46" s="23" t="s">
        <v>216</v>
      </c>
      <c r="D46" s="40">
        <v>100061544282</v>
      </c>
      <c r="E46" s="49" t="s">
        <v>217</v>
      </c>
      <c r="F46" s="23" t="s">
        <v>218</v>
      </c>
      <c r="G46" s="15" t="s">
        <v>219</v>
      </c>
      <c r="H46" s="15" t="s">
        <v>25</v>
      </c>
      <c r="I46" s="15">
        <v>2</v>
      </c>
      <c r="J46" s="15">
        <v>5</v>
      </c>
      <c r="K46" s="15">
        <v>2</v>
      </c>
      <c r="L46" s="15">
        <v>0</v>
      </c>
      <c r="M46" s="15">
        <v>0</v>
      </c>
      <c r="N46" s="32" t="s">
        <v>174</v>
      </c>
      <c r="O46" s="15" t="s">
        <v>53</v>
      </c>
      <c r="P46" s="34">
        <v>44678</v>
      </c>
      <c r="Q46" s="80">
        <v>44682</v>
      </c>
      <c r="R46" s="34">
        <v>46507</v>
      </c>
      <c r="S46" s="15" t="s">
        <v>28</v>
      </c>
      <c r="T46" s="15" t="s">
        <v>25</v>
      </c>
      <c r="U46" s="35" t="s">
        <v>25</v>
      </c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7"/>
    </row>
    <row r="47" spans="1:47" ht="26.45">
      <c r="A47" s="16">
        <f t="shared" si="0"/>
        <v>46</v>
      </c>
      <c r="B47" s="32" t="s">
        <v>220</v>
      </c>
      <c r="C47" s="23" t="s">
        <v>221</v>
      </c>
      <c r="D47" s="54" t="s">
        <v>222</v>
      </c>
      <c r="E47" s="49" t="s">
        <v>223</v>
      </c>
      <c r="F47" s="23" t="s">
        <v>224</v>
      </c>
      <c r="G47" s="15" t="s">
        <v>4</v>
      </c>
      <c r="H47" s="15" t="s">
        <v>25</v>
      </c>
      <c r="I47" s="15">
        <v>2</v>
      </c>
      <c r="J47" s="15">
        <v>6</v>
      </c>
      <c r="K47" s="15">
        <v>1</v>
      </c>
      <c r="L47" s="15">
        <v>0</v>
      </c>
      <c r="M47" s="15">
        <v>0</v>
      </c>
      <c r="N47" s="32" t="s">
        <v>174</v>
      </c>
      <c r="O47" s="15" t="s">
        <v>27</v>
      </c>
      <c r="P47" s="34">
        <v>45328</v>
      </c>
      <c r="Q47" s="80">
        <v>45352</v>
      </c>
      <c r="R47" s="34">
        <v>47177</v>
      </c>
      <c r="S47" s="15" t="s">
        <v>28</v>
      </c>
      <c r="T47" s="15" t="s">
        <v>25</v>
      </c>
      <c r="U47" s="35" t="s">
        <v>25</v>
      </c>
      <c r="AU47" s="17"/>
    </row>
    <row r="48" spans="1:47" ht="26.45">
      <c r="A48" s="16">
        <f t="shared" si="0"/>
        <v>47</v>
      </c>
      <c r="B48" s="32" t="s">
        <v>225</v>
      </c>
      <c r="C48" s="38" t="s">
        <v>226</v>
      </c>
      <c r="D48" s="54" t="s">
        <v>227</v>
      </c>
      <c r="E48" s="49" t="s">
        <v>228</v>
      </c>
      <c r="F48" s="23" t="s">
        <v>229</v>
      </c>
      <c r="G48" s="15" t="s">
        <v>4</v>
      </c>
      <c r="H48" s="15" t="s">
        <v>25</v>
      </c>
      <c r="I48" s="15">
        <v>2</v>
      </c>
      <c r="J48" s="15">
        <v>6</v>
      </c>
      <c r="K48" s="15">
        <v>0</v>
      </c>
      <c r="L48" s="15">
        <v>0</v>
      </c>
      <c r="M48" s="15">
        <v>0</v>
      </c>
      <c r="N48" s="32" t="s">
        <v>47</v>
      </c>
      <c r="O48" s="15" t="s">
        <v>230</v>
      </c>
      <c r="P48" s="34">
        <v>44736</v>
      </c>
      <c r="Q48" s="80">
        <v>44743</v>
      </c>
      <c r="R48" s="34">
        <v>46598</v>
      </c>
      <c r="S48" s="15" t="s">
        <v>28</v>
      </c>
      <c r="T48" s="15" t="s">
        <v>25</v>
      </c>
      <c r="U48" s="35" t="s">
        <v>25</v>
      </c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7"/>
    </row>
    <row r="49" spans="1:47" ht="26.45">
      <c r="A49" s="16">
        <f t="shared" si="0"/>
        <v>48</v>
      </c>
      <c r="B49" s="32" t="s">
        <v>231</v>
      </c>
      <c r="C49" s="23" t="s">
        <v>232</v>
      </c>
      <c r="D49" s="40">
        <v>10002678731</v>
      </c>
      <c r="E49" s="49" t="s">
        <v>233</v>
      </c>
      <c r="F49" s="38" t="s">
        <v>234</v>
      </c>
      <c r="G49" s="15" t="s">
        <v>4</v>
      </c>
      <c r="H49" s="15" t="s">
        <v>25</v>
      </c>
      <c r="I49" s="15">
        <v>2</v>
      </c>
      <c r="J49" s="15">
        <v>7</v>
      </c>
      <c r="K49" s="15">
        <v>1</v>
      </c>
      <c r="L49" s="15">
        <v>0</v>
      </c>
      <c r="M49" s="15">
        <v>0</v>
      </c>
      <c r="N49" s="32" t="s">
        <v>47</v>
      </c>
      <c r="O49" s="15" t="s">
        <v>235</v>
      </c>
      <c r="P49" s="34">
        <v>44722</v>
      </c>
      <c r="Q49" s="80">
        <v>44743</v>
      </c>
      <c r="R49" s="34">
        <v>46568</v>
      </c>
      <c r="S49" s="15" t="s">
        <v>28</v>
      </c>
      <c r="T49" s="15" t="s">
        <v>25</v>
      </c>
      <c r="U49" s="35" t="s">
        <v>25</v>
      </c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7"/>
    </row>
    <row r="50" spans="1:47" ht="26.45">
      <c r="A50" s="16">
        <f t="shared" si="0"/>
        <v>49</v>
      </c>
      <c r="B50" s="36" t="s">
        <v>236</v>
      </c>
      <c r="C50" s="23" t="s">
        <v>237</v>
      </c>
      <c r="D50" s="40">
        <v>100062155800</v>
      </c>
      <c r="E50" s="48" t="s">
        <v>238</v>
      </c>
      <c r="F50" s="23" t="s">
        <v>239</v>
      </c>
      <c r="G50" s="15" t="s">
        <v>4</v>
      </c>
      <c r="H50" s="15" t="s">
        <v>25</v>
      </c>
      <c r="I50" s="15">
        <v>2</v>
      </c>
      <c r="J50" s="15">
        <v>5</v>
      </c>
      <c r="K50" s="15">
        <v>0</v>
      </c>
      <c r="L50" s="15">
        <v>0</v>
      </c>
      <c r="M50" s="15">
        <v>0</v>
      </c>
      <c r="N50" s="32" t="s">
        <v>41</v>
      </c>
      <c r="O50" s="15" t="s">
        <v>53</v>
      </c>
      <c r="P50" s="34">
        <v>45259</v>
      </c>
      <c r="Q50" s="80">
        <v>45261</v>
      </c>
      <c r="R50" s="34">
        <v>47087</v>
      </c>
      <c r="S50" s="15" t="s">
        <v>28</v>
      </c>
      <c r="T50" s="15" t="s">
        <v>25</v>
      </c>
      <c r="U50" s="35" t="s">
        <v>25</v>
      </c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7"/>
    </row>
    <row r="51" spans="1:47" ht="26.45">
      <c r="A51" s="16">
        <f t="shared" si="0"/>
        <v>50</v>
      </c>
      <c r="B51" s="36" t="s">
        <v>240</v>
      </c>
      <c r="C51" s="38" t="s">
        <v>241</v>
      </c>
      <c r="D51" s="40">
        <v>10002680182</v>
      </c>
      <c r="E51" s="39" t="s">
        <v>242</v>
      </c>
      <c r="F51" s="23" t="s">
        <v>243</v>
      </c>
      <c r="G51" s="15" t="s">
        <v>4</v>
      </c>
      <c r="H51" s="15" t="s">
        <v>25</v>
      </c>
      <c r="I51" s="15">
        <v>2</v>
      </c>
      <c r="J51" s="15">
        <v>4</v>
      </c>
      <c r="K51" s="15">
        <v>0</v>
      </c>
      <c r="L51" s="15">
        <v>0</v>
      </c>
      <c r="M51" s="15">
        <v>0</v>
      </c>
      <c r="N51" s="32" t="s">
        <v>47</v>
      </c>
      <c r="O51" s="15" t="s">
        <v>48</v>
      </c>
      <c r="P51" s="34">
        <v>45433</v>
      </c>
      <c r="Q51" s="80">
        <v>45444</v>
      </c>
      <c r="R51" s="34">
        <v>47269</v>
      </c>
      <c r="S51" s="15" t="s">
        <v>28</v>
      </c>
      <c r="T51" s="15" t="s">
        <v>25</v>
      </c>
      <c r="U51" s="35" t="s">
        <v>25</v>
      </c>
      <c r="AU51" s="17"/>
    </row>
    <row r="52" spans="1:47" ht="39.6">
      <c r="A52" s="16">
        <f t="shared" si="0"/>
        <v>51</v>
      </c>
      <c r="B52" s="32" t="s">
        <v>244</v>
      </c>
      <c r="C52" s="23" t="s">
        <v>245</v>
      </c>
      <c r="D52" s="40">
        <v>100061555723</v>
      </c>
      <c r="E52" s="49" t="s">
        <v>246</v>
      </c>
      <c r="F52" s="23" t="s">
        <v>247</v>
      </c>
      <c r="G52" s="15" t="s">
        <v>4</v>
      </c>
      <c r="H52" s="15" t="s">
        <v>25</v>
      </c>
      <c r="I52" s="15">
        <v>2</v>
      </c>
      <c r="J52" s="15">
        <v>6</v>
      </c>
      <c r="K52" s="15">
        <v>2</v>
      </c>
      <c r="L52" s="15">
        <v>0</v>
      </c>
      <c r="M52" s="15">
        <v>0</v>
      </c>
      <c r="N52" s="32" t="s">
        <v>174</v>
      </c>
      <c r="O52" s="15" t="s">
        <v>27</v>
      </c>
      <c r="P52" s="34">
        <v>45923</v>
      </c>
      <c r="Q52" s="80">
        <v>45923</v>
      </c>
      <c r="R52" s="34">
        <v>47748</v>
      </c>
      <c r="S52" s="15" t="s">
        <v>28</v>
      </c>
      <c r="T52" s="15" t="s">
        <v>25</v>
      </c>
      <c r="U52" s="35" t="s">
        <v>25</v>
      </c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</row>
    <row r="53" spans="1:47" ht="26.45">
      <c r="A53" s="16">
        <f t="shared" si="0"/>
        <v>52</v>
      </c>
      <c r="B53" s="32" t="s">
        <v>248</v>
      </c>
      <c r="C53" s="23" t="s">
        <v>249</v>
      </c>
      <c r="D53" s="40">
        <v>100061556465</v>
      </c>
      <c r="E53" s="48" t="s">
        <v>23</v>
      </c>
      <c r="F53" s="23" t="s">
        <v>173</v>
      </c>
      <c r="G53" s="15" t="s">
        <v>4</v>
      </c>
      <c r="H53" s="15" t="s">
        <v>25</v>
      </c>
      <c r="I53" s="15">
        <v>2</v>
      </c>
      <c r="J53" s="15">
        <v>6</v>
      </c>
      <c r="K53" s="15">
        <v>0</v>
      </c>
      <c r="L53" s="15">
        <v>0</v>
      </c>
      <c r="M53" s="15">
        <v>0</v>
      </c>
      <c r="N53" s="32" t="s">
        <v>47</v>
      </c>
      <c r="O53" s="15" t="s">
        <v>27</v>
      </c>
      <c r="P53" s="31">
        <v>45982</v>
      </c>
      <c r="Q53" s="80">
        <v>45982</v>
      </c>
      <c r="R53" s="34">
        <v>47807</v>
      </c>
      <c r="S53" s="15" t="s">
        <v>28</v>
      </c>
      <c r="T53" s="15" t="s">
        <v>25</v>
      </c>
      <c r="U53" s="35" t="s">
        <v>25</v>
      </c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7"/>
    </row>
    <row r="54" spans="1:47" ht="26.45">
      <c r="A54" s="16">
        <f t="shared" si="0"/>
        <v>53</v>
      </c>
      <c r="B54" s="32" t="s">
        <v>250</v>
      </c>
      <c r="C54" s="23" t="s">
        <v>251</v>
      </c>
      <c r="D54" s="40">
        <v>100061542680</v>
      </c>
      <c r="E54" s="39" t="s">
        <v>252</v>
      </c>
      <c r="F54" s="38" t="s">
        <v>253</v>
      </c>
      <c r="G54" s="15" t="s">
        <v>4</v>
      </c>
      <c r="H54" s="15" t="s">
        <v>25</v>
      </c>
      <c r="I54" s="15">
        <v>2</v>
      </c>
      <c r="J54" s="15">
        <v>6</v>
      </c>
      <c r="K54" s="15">
        <v>1</v>
      </c>
      <c r="L54" s="15">
        <v>0</v>
      </c>
      <c r="M54" s="15">
        <v>0</v>
      </c>
      <c r="N54" s="32" t="s">
        <v>149</v>
      </c>
      <c r="O54" s="15" t="s">
        <v>27</v>
      </c>
      <c r="P54" s="34">
        <v>46049</v>
      </c>
      <c r="Q54" s="80">
        <v>46049</v>
      </c>
      <c r="R54" s="34">
        <v>47874</v>
      </c>
      <c r="S54" s="15" t="s">
        <v>28</v>
      </c>
      <c r="T54" s="15" t="s">
        <v>25</v>
      </c>
      <c r="U54" s="35" t="s">
        <v>25</v>
      </c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7"/>
    </row>
    <row r="55" spans="1:47" ht="26.45">
      <c r="A55" s="16">
        <f>ROW()-1</f>
        <v>54</v>
      </c>
      <c r="B55" s="32" t="s">
        <v>254</v>
      </c>
      <c r="C55" s="23" t="s">
        <v>255</v>
      </c>
      <c r="D55" s="40">
        <v>200002480658</v>
      </c>
      <c r="E55" s="49" t="s">
        <v>256</v>
      </c>
      <c r="F55" s="23" t="s">
        <v>257</v>
      </c>
      <c r="G55" s="15" t="s">
        <v>4</v>
      </c>
      <c r="H55" s="15" t="s">
        <v>25</v>
      </c>
      <c r="I55" s="15">
        <v>2</v>
      </c>
      <c r="J55" s="15">
        <v>6</v>
      </c>
      <c r="K55" s="15">
        <v>1</v>
      </c>
      <c r="L55" s="15">
        <v>0</v>
      </c>
      <c r="M55" s="15">
        <v>0</v>
      </c>
      <c r="N55" s="32" t="s">
        <v>149</v>
      </c>
      <c r="O55" s="15" t="s">
        <v>27</v>
      </c>
      <c r="P55" s="31">
        <v>45915</v>
      </c>
      <c r="Q55" s="81">
        <v>45915</v>
      </c>
      <c r="R55" s="31">
        <v>47740</v>
      </c>
      <c r="S55" s="15" t="s">
        <v>28</v>
      </c>
      <c r="T55" s="15" t="s">
        <v>25</v>
      </c>
      <c r="U55" s="35" t="s">
        <v>25</v>
      </c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7"/>
    </row>
    <row r="56" spans="1:47" ht="26.45">
      <c r="A56" s="16">
        <f t="shared" si="0"/>
        <v>55</v>
      </c>
      <c r="B56" s="32" t="s">
        <v>258</v>
      </c>
      <c r="C56" s="23" t="s">
        <v>259</v>
      </c>
      <c r="D56" s="40">
        <v>100061548925</v>
      </c>
      <c r="E56" s="49" t="s">
        <v>256</v>
      </c>
      <c r="F56" s="23" t="s">
        <v>257</v>
      </c>
      <c r="G56" s="15" t="s">
        <v>4</v>
      </c>
      <c r="H56" s="15" t="s">
        <v>25</v>
      </c>
      <c r="I56" s="15">
        <v>2</v>
      </c>
      <c r="J56" s="15">
        <v>6</v>
      </c>
      <c r="K56" s="15">
        <v>1</v>
      </c>
      <c r="L56" s="15">
        <v>0</v>
      </c>
      <c r="M56" s="15">
        <v>0</v>
      </c>
      <c r="N56" s="32" t="s">
        <v>149</v>
      </c>
      <c r="O56" s="15" t="s">
        <v>27</v>
      </c>
      <c r="P56" s="31">
        <v>45915</v>
      </c>
      <c r="Q56" s="81">
        <v>45915</v>
      </c>
      <c r="R56" s="31">
        <v>47740</v>
      </c>
      <c r="S56" s="15" t="s">
        <v>28</v>
      </c>
      <c r="T56" s="15" t="s">
        <v>25</v>
      </c>
      <c r="U56" s="35" t="s">
        <v>25</v>
      </c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7"/>
    </row>
    <row r="57" spans="1:47" ht="24.6" customHeight="1">
      <c r="A57" s="16">
        <f t="shared" si="0"/>
        <v>56</v>
      </c>
      <c r="B57" s="32" t="s">
        <v>260</v>
      </c>
      <c r="C57" s="23" t="s">
        <v>261</v>
      </c>
      <c r="D57" s="40">
        <v>100061543795</v>
      </c>
      <c r="E57" s="49" t="s">
        <v>262</v>
      </c>
      <c r="F57" s="23" t="s">
        <v>263</v>
      </c>
      <c r="G57" s="15" t="s">
        <v>4</v>
      </c>
      <c r="H57" s="15" t="s">
        <v>25</v>
      </c>
      <c r="I57" s="15">
        <v>2</v>
      </c>
      <c r="J57" s="15">
        <v>6</v>
      </c>
      <c r="K57" s="15">
        <v>1</v>
      </c>
      <c r="L57" s="15">
        <v>0</v>
      </c>
      <c r="M57" s="15">
        <v>0</v>
      </c>
      <c r="N57" s="32" t="s">
        <v>149</v>
      </c>
      <c r="O57" s="15" t="s">
        <v>27</v>
      </c>
      <c r="P57" s="31">
        <v>46014</v>
      </c>
      <c r="Q57" s="80">
        <v>46014</v>
      </c>
      <c r="R57" s="34">
        <v>47839</v>
      </c>
      <c r="S57" s="15" t="s">
        <v>28</v>
      </c>
      <c r="T57" s="15" t="s">
        <v>25</v>
      </c>
      <c r="U57" s="35" t="s">
        <v>25</v>
      </c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7"/>
    </row>
    <row r="58" spans="1:47" ht="26.45">
      <c r="A58" s="16">
        <f t="shared" si="0"/>
        <v>57</v>
      </c>
      <c r="B58" s="36" t="s">
        <v>264</v>
      </c>
      <c r="C58" s="38" t="s">
        <v>265</v>
      </c>
      <c r="D58" s="40">
        <v>100061542592</v>
      </c>
      <c r="E58" s="48" t="s">
        <v>23</v>
      </c>
      <c r="F58" s="23" t="s">
        <v>173</v>
      </c>
      <c r="G58" s="15" t="s">
        <v>4</v>
      </c>
      <c r="H58" s="15" t="s">
        <v>25</v>
      </c>
      <c r="I58" s="15">
        <v>2</v>
      </c>
      <c r="J58" s="15">
        <v>6</v>
      </c>
      <c r="K58" s="15">
        <v>1</v>
      </c>
      <c r="L58" s="15">
        <v>0</v>
      </c>
      <c r="M58" s="15">
        <v>0</v>
      </c>
      <c r="N58" s="32" t="s">
        <v>149</v>
      </c>
      <c r="O58" s="15" t="s">
        <v>27</v>
      </c>
      <c r="P58" s="31">
        <v>45978</v>
      </c>
      <c r="Q58" s="80">
        <v>45978</v>
      </c>
      <c r="R58" s="34">
        <v>47803</v>
      </c>
      <c r="S58" s="15" t="s">
        <v>28</v>
      </c>
      <c r="T58" s="15" t="s">
        <v>25</v>
      </c>
      <c r="U58" s="35" t="s">
        <v>25</v>
      </c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7"/>
    </row>
    <row r="59" spans="1:47" ht="26.45">
      <c r="A59" s="16">
        <f t="shared" si="0"/>
        <v>58</v>
      </c>
      <c r="B59" s="32" t="s">
        <v>266</v>
      </c>
      <c r="C59" s="23" t="s">
        <v>267</v>
      </c>
      <c r="D59" s="40">
        <v>100061560109</v>
      </c>
      <c r="E59" s="49" t="s">
        <v>268</v>
      </c>
      <c r="F59" s="23" t="s">
        <v>167</v>
      </c>
      <c r="G59" s="15" t="s">
        <v>4</v>
      </c>
      <c r="H59" s="15" t="s">
        <v>25</v>
      </c>
      <c r="I59" s="15">
        <v>2</v>
      </c>
      <c r="J59" s="15">
        <v>6</v>
      </c>
      <c r="K59" s="15">
        <v>1</v>
      </c>
      <c r="L59" s="15">
        <v>0</v>
      </c>
      <c r="M59" s="15">
        <v>0</v>
      </c>
      <c r="N59" s="32" t="s">
        <v>149</v>
      </c>
      <c r="O59" s="15" t="s">
        <v>27</v>
      </c>
      <c r="P59" s="31">
        <v>45962</v>
      </c>
      <c r="Q59" s="80">
        <v>45962</v>
      </c>
      <c r="R59" s="34">
        <v>47787</v>
      </c>
      <c r="S59" s="15" t="s">
        <v>28</v>
      </c>
      <c r="T59" s="15" t="s">
        <v>25</v>
      </c>
      <c r="U59" s="35" t="s">
        <v>25</v>
      </c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7"/>
    </row>
    <row r="60" spans="1:47" ht="26.45">
      <c r="A60" s="16">
        <f t="shared" si="0"/>
        <v>59</v>
      </c>
      <c r="B60" s="32" t="s">
        <v>269</v>
      </c>
      <c r="C60" s="38" t="s">
        <v>270</v>
      </c>
      <c r="D60" s="40">
        <v>100062156104</v>
      </c>
      <c r="E60" s="50" t="s">
        <v>271</v>
      </c>
      <c r="F60" s="38" t="s">
        <v>270</v>
      </c>
      <c r="G60" s="15" t="s">
        <v>4</v>
      </c>
      <c r="H60" s="15" t="s">
        <v>25</v>
      </c>
      <c r="I60" s="15">
        <v>3</v>
      </c>
      <c r="J60" s="15">
        <v>4</v>
      </c>
      <c r="K60" s="15">
        <v>2</v>
      </c>
      <c r="L60" s="15">
        <v>0</v>
      </c>
      <c r="M60" s="15">
        <v>0</v>
      </c>
      <c r="N60" s="32" t="s">
        <v>149</v>
      </c>
      <c r="O60" s="15" t="s">
        <v>53</v>
      </c>
      <c r="P60" s="31">
        <v>44314</v>
      </c>
      <c r="Q60" s="80">
        <v>44317</v>
      </c>
      <c r="R60" s="34">
        <v>46142</v>
      </c>
      <c r="S60" s="15" t="s">
        <v>28</v>
      </c>
      <c r="T60" s="15" t="s">
        <v>25</v>
      </c>
      <c r="U60" s="35" t="s">
        <v>25</v>
      </c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7"/>
    </row>
    <row r="61" spans="1:47" ht="26.45">
      <c r="A61" s="16">
        <f t="shared" si="0"/>
        <v>60</v>
      </c>
      <c r="B61" s="32" t="s">
        <v>272</v>
      </c>
      <c r="C61" s="23" t="s">
        <v>273</v>
      </c>
      <c r="D61" s="40">
        <v>100061553335</v>
      </c>
      <c r="E61" s="50" t="s">
        <v>274</v>
      </c>
      <c r="F61" s="38" t="s">
        <v>275</v>
      </c>
      <c r="G61" s="15" t="s">
        <v>4</v>
      </c>
      <c r="H61" s="15" t="s">
        <v>25</v>
      </c>
      <c r="I61" s="15">
        <v>2</v>
      </c>
      <c r="J61" s="15">
        <v>6</v>
      </c>
      <c r="K61" s="15">
        <v>1</v>
      </c>
      <c r="L61" s="15">
        <v>0</v>
      </c>
      <c r="M61" s="15">
        <v>0</v>
      </c>
      <c r="N61" s="32" t="s">
        <v>149</v>
      </c>
      <c r="O61" s="15" t="s">
        <v>27</v>
      </c>
      <c r="P61" s="31">
        <v>44364</v>
      </c>
      <c r="Q61" s="80">
        <v>44378</v>
      </c>
      <c r="R61" s="34">
        <v>46203</v>
      </c>
      <c r="S61" s="15" t="s">
        <v>28</v>
      </c>
      <c r="T61" s="15" t="s">
        <v>25</v>
      </c>
      <c r="U61" s="35" t="s">
        <v>25</v>
      </c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7"/>
    </row>
    <row r="62" spans="1:47" ht="26.45">
      <c r="A62" s="16">
        <f t="shared" si="0"/>
        <v>61</v>
      </c>
      <c r="B62" s="32" t="s">
        <v>276</v>
      </c>
      <c r="C62" s="38" t="s">
        <v>277</v>
      </c>
      <c r="D62" s="40">
        <v>100061557564</v>
      </c>
      <c r="E62" s="48" t="s">
        <v>23</v>
      </c>
      <c r="F62" s="23" t="s">
        <v>173</v>
      </c>
      <c r="G62" s="15" t="s">
        <v>4</v>
      </c>
      <c r="H62" s="15" t="s">
        <v>25</v>
      </c>
      <c r="I62" s="16">
        <v>3</v>
      </c>
      <c r="J62" s="15">
        <v>5</v>
      </c>
      <c r="K62" s="15">
        <v>1</v>
      </c>
      <c r="L62" s="15">
        <v>0</v>
      </c>
      <c r="M62" s="15">
        <v>0</v>
      </c>
      <c r="N62" s="32" t="s">
        <v>278</v>
      </c>
      <c r="O62" s="15" t="s">
        <v>27</v>
      </c>
      <c r="P62" s="31">
        <v>44403</v>
      </c>
      <c r="Q62" s="80">
        <v>44409</v>
      </c>
      <c r="R62" s="34">
        <v>46234</v>
      </c>
      <c r="S62" s="15" t="s">
        <v>28</v>
      </c>
      <c r="T62" s="15" t="s">
        <v>25</v>
      </c>
      <c r="U62" s="35" t="s">
        <v>25</v>
      </c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7"/>
    </row>
    <row r="63" spans="1:47" ht="26.45">
      <c r="A63" s="16">
        <f t="shared" si="0"/>
        <v>62</v>
      </c>
      <c r="B63" s="32" t="s">
        <v>279</v>
      </c>
      <c r="C63" s="38" t="s">
        <v>280</v>
      </c>
      <c r="D63" s="40">
        <v>100061545677</v>
      </c>
      <c r="E63" s="51" t="s">
        <v>281</v>
      </c>
      <c r="F63" s="38" t="s">
        <v>282</v>
      </c>
      <c r="G63" s="15" t="s">
        <v>4</v>
      </c>
      <c r="H63" s="15" t="s">
        <v>25</v>
      </c>
      <c r="I63" s="16">
        <v>3</v>
      </c>
      <c r="J63" s="15">
        <v>5</v>
      </c>
      <c r="K63" s="15">
        <v>1</v>
      </c>
      <c r="L63" s="15">
        <v>0</v>
      </c>
      <c r="M63" s="15">
        <v>0</v>
      </c>
      <c r="N63" s="32" t="s">
        <v>149</v>
      </c>
      <c r="O63" s="15" t="s">
        <v>283</v>
      </c>
      <c r="P63" s="31">
        <v>44545</v>
      </c>
      <c r="Q63" s="81">
        <v>44593</v>
      </c>
      <c r="R63" s="31">
        <v>46418</v>
      </c>
      <c r="S63" s="15" t="s">
        <v>28</v>
      </c>
      <c r="T63" s="15" t="s">
        <v>25</v>
      </c>
      <c r="U63" s="35" t="s">
        <v>25</v>
      </c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7"/>
    </row>
    <row r="64" spans="1:47" ht="39.6">
      <c r="A64" s="16">
        <f t="shared" si="0"/>
        <v>63</v>
      </c>
      <c r="B64" s="32" t="s">
        <v>284</v>
      </c>
      <c r="C64" s="38" t="s">
        <v>285</v>
      </c>
      <c r="D64" s="40">
        <v>10002684465</v>
      </c>
      <c r="E64" s="50" t="s">
        <v>286</v>
      </c>
      <c r="F64" s="23" t="s">
        <v>287</v>
      </c>
      <c r="G64" s="15" t="s">
        <v>4</v>
      </c>
      <c r="H64" s="15" t="s">
        <v>25</v>
      </c>
      <c r="I64" s="16">
        <v>2</v>
      </c>
      <c r="J64" s="15">
        <v>7</v>
      </c>
      <c r="K64" s="15">
        <v>1</v>
      </c>
      <c r="L64" s="15">
        <v>0</v>
      </c>
      <c r="M64" s="15">
        <v>0</v>
      </c>
      <c r="N64" s="32" t="s">
        <v>149</v>
      </c>
      <c r="O64" s="15" t="s">
        <v>111</v>
      </c>
      <c r="P64" s="31">
        <v>44675</v>
      </c>
      <c r="Q64" s="81">
        <v>44682</v>
      </c>
      <c r="R64" s="31">
        <v>46507</v>
      </c>
      <c r="S64" s="15" t="s">
        <v>28</v>
      </c>
      <c r="T64" s="15" t="s">
        <v>25</v>
      </c>
      <c r="U64" s="35" t="s">
        <v>25</v>
      </c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7"/>
    </row>
    <row r="65" spans="1:47" ht="28.9">
      <c r="A65" s="16">
        <f t="shared" si="0"/>
        <v>64</v>
      </c>
      <c r="B65" s="32" t="s">
        <v>288</v>
      </c>
      <c r="C65" s="23" t="s">
        <v>289</v>
      </c>
      <c r="D65" s="40">
        <v>100061552268</v>
      </c>
      <c r="E65" s="48" t="s">
        <v>290</v>
      </c>
      <c r="F65" s="23" t="s">
        <v>291</v>
      </c>
      <c r="G65" s="15" t="s">
        <v>4</v>
      </c>
      <c r="H65" s="15" t="s">
        <v>25</v>
      </c>
      <c r="I65" s="16">
        <v>2</v>
      </c>
      <c r="J65" s="15">
        <v>5</v>
      </c>
      <c r="K65" s="15">
        <v>0</v>
      </c>
      <c r="L65" s="15">
        <v>0</v>
      </c>
      <c r="M65" s="15">
        <v>0</v>
      </c>
      <c r="N65" s="32" t="s">
        <v>149</v>
      </c>
      <c r="O65" s="15" t="s">
        <v>292</v>
      </c>
      <c r="P65" s="31">
        <v>44706</v>
      </c>
      <c r="Q65" s="81">
        <v>44713</v>
      </c>
      <c r="R65" s="31">
        <v>46538</v>
      </c>
      <c r="S65" s="15" t="s">
        <v>28</v>
      </c>
      <c r="T65" s="15" t="s">
        <v>25</v>
      </c>
      <c r="U65" s="35" t="s">
        <v>25</v>
      </c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7"/>
    </row>
    <row r="66" spans="1:47" ht="39.6">
      <c r="A66" s="16">
        <f t="shared" ref="A66:A80" si="1">ROW()-1</f>
        <v>65</v>
      </c>
      <c r="B66" s="32" t="s">
        <v>293</v>
      </c>
      <c r="C66" s="23" t="s">
        <v>294</v>
      </c>
      <c r="D66" s="40">
        <v>100061557567</v>
      </c>
      <c r="E66" s="48" t="s">
        <v>295</v>
      </c>
      <c r="F66" s="23" t="s">
        <v>296</v>
      </c>
      <c r="G66" s="15" t="s">
        <v>4</v>
      </c>
      <c r="H66" s="15" t="s">
        <v>25</v>
      </c>
      <c r="I66" s="16">
        <v>3</v>
      </c>
      <c r="J66" s="15">
        <v>6</v>
      </c>
      <c r="K66" s="15">
        <v>1</v>
      </c>
      <c r="L66" s="15">
        <v>0</v>
      </c>
      <c r="M66" s="15">
        <v>0</v>
      </c>
      <c r="N66" s="32" t="s">
        <v>149</v>
      </c>
      <c r="O66" s="15" t="s">
        <v>27</v>
      </c>
      <c r="P66" s="31">
        <v>44735</v>
      </c>
      <c r="Q66" s="81">
        <v>44743</v>
      </c>
      <c r="R66" s="31">
        <v>46568</v>
      </c>
      <c r="S66" s="15" t="s">
        <v>28</v>
      </c>
      <c r="T66" s="15" t="s">
        <v>25</v>
      </c>
      <c r="U66" s="35" t="s">
        <v>25</v>
      </c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7"/>
    </row>
    <row r="67" spans="1:47" ht="26.25" customHeight="1">
      <c r="A67" s="16">
        <f t="shared" si="1"/>
        <v>66</v>
      </c>
      <c r="B67" s="36" t="s">
        <v>189</v>
      </c>
      <c r="C67" s="38" t="s">
        <v>297</v>
      </c>
      <c r="D67" s="40">
        <v>100061539992</v>
      </c>
      <c r="E67" s="50" t="s">
        <v>298</v>
      </c>
      <c r="F67" s="38" t="s">
        <v>299</v>
      </c>
      <c r="G67" s="15" t="s">
        <v>4</v>
      </c>
      <c r="H67" s="15" t="s">
        <v>25</v>
      </c>
      <c r="I67" s="16">
        <v>2</v>
      </c>
      <c r="J67" s="15">
        <v>5</v>
      </c>
      <c r="K67" s="15">
        <v>1</v>
      </c>
      <c r="L67" s="15">
        <v>0</v>
      </c>
      <c r="M67" s="15">
        <v>0</v>
      </c>
      <c r="N67" s="32" t="s">
        <v>47</v>
      </c>
      <c r="O67" s="15" t="s">
        <v>53</v>
      </c>
      <c r="P67" s="31">
        <v>44595</v>
      </c>
      <c r="Q67" s="81">
        <v>44621</v>
      </c>
      <c r="R67" s="31">
        <v>46446</v>
      </c>
      <c r="S67" s="15" t="s">
        <v>28</v>
      </c>
      <c r="T67" s="15" t="s">
        <v>25</v>
      </c>
      <c r="U67" s="35" t="s">
        <v>25</v>
      </c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7"/>
    </row>
    <row r="68" spans="1:47" ht="26.25" customHeight="1">
      <c r="A68" s="16">
        <f t="shared" si="1"/>
        <v>67</v>
      </c>
      <c r="B68" s="36" t="s">
        <v>300</v>
      </c>
      <c r="C68" s="38" t="s">
        <v>301</v>
      </c>
      <c r="D68" s="40">
        <v>100061541292</v>
      </c>
      <c r="E68" s="50" t="s">
        <v>302</v>
      </c>
      <c r="F68" s="38" t="s">
        <v>303</v>
      </c>
      <c r="G68" s="15" t="s">
        <v>4</v>
      </c>
      <c r="H68" s="15" t="s">
        <v>25</v>
      </c>
      <c r="I68" s="16">
        <v>3</v>
      </c>
      <c r="J68" s="15">
        <v>6</v>
      </c>
      <c r="K68" s="15">
        <v>1</v>
      </c>
      <c r="L68" s="15">
        <v>0</v>
      </c>
      <c r="M68" s="15">
        <v>0</v>
      </c>
      <c r="N68" s="32" t="s">
        <v>149</v>
      </c>
      <c r="O68" s="15" t="s">
        <v>230</v>
      </c>
      <c r="P68" s="31">
        <v>45217</v>
      </c>
      <c r="Q68" s="81">
        <v>45231</v>
      </c>
      <c r="R68" s="31">
        <v>47057</v>
      </c>
      <c r="S68" s="15" t="s">
        <v>28</v>
      </c>
      <c r="T68" s="15" t="s">
        <v>25</v>
      </c>
      <c r="U68" s="35" t="s">
        <v>25</v>
      </c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7"/>
    </row>
    <row r="69" spans="1:47" ht="27" customHeight="1">
      <c r="A69" s="16">
        <f t="shared" si="1"/>
        <v>68</v>
      </c>
      <c r="B69" s="45" t="s">
        <v>304</v>
      </c>
      <c r="C69" s="46" t="s">
        <v>305</v>
      </c>
      <c r="D69" s="52">
        <v>100061546213</v>
      </c>
      <c r="E69" s="46" t="s">
        <v>191</v>
      </c>
      <c r="F69" s="46" t="s">
        <v>306</v>
      </c>
      <c r="G69" s="15" t="s">
        <v>4</v>
      </c>
      <c r="H69" s="15" t="s">
        <v>25</v>
      </c>
      <c r="I69" s="16">
        <v>2</v>
      </c>
      <c r="J69" s="15">
        <v>5</v>
      </c>
      <c r="K69" s="15">
        <v>1</v>
      </c>
      <c r="L69" s="15">
        <v>0</v>
      </c>
      <c r="M69" s="15">
        <v>0</v>
      </c>
      <c r="N69" s="32" t="s">
        <v>149</v>
      </c>
      <c r="O69" s="15" t="s">
        <v>53</v>
      </c>
      <c r="P69" s="34">
        <v>45309</v>
      </c>
      <c r="Q69" s="81">
        <v>45323</v>
      </c>
      <c r="R69" s="31">
        <v>47149</v>
      </c>
      <c r="S69" s="15" t="s">
        <v>28</v>
      </c>
      <c r="T69" s="15" t="s">
        <v>25</v>
      </c>
      <c r="U69" s="35" t="s">
        <v>25</v>
      </c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7"/>
    </row>
    <row r="70" spans="1:47" ht="27.75" customHeight="1">
      <c r="A70" s="16">
        <f t="shared" si="1"/>
        <v>69</v>
      </c>
      <c r="B70" s="32" t="s">
        <v>307</v>
      </c>
      <c r="C70" s="23" t="s">
        <v>308</v>
      </c>
      <c r="D70" s="53">
        <v>100061554639</v>
      </c>
      <c r="E70" s="23" t="s">
        <v>191</v>
      </c>
      <c r="F70" s="23" t="s">
        <v>306</v>
      </c>
      <c r="G70" s="15" t="s">
        <v>4</v>
      </c>
      <c r="H70" s="15" t="s">
        <v>25</v>
      </c>
      <c r="I70" s="16">
        <v>2</v>
      </c>
      <c r="J70" s="15">
        <v>6</v>
      </c>
      <c r="K70" s="15">
        <v>1</v>
      </c>
      <c r="L70" s="15">
        <v>0</v>
      </c>
      <c r="M70" s="15">
        <v>0</v>
      </c>
      <c r="N70" s="32" t="s">
        <v>149</v>
      </c>
      <c r="O70" s="15" t="s">
        <v>27</v>
      </c>
      <c r="P70" s="34">
        <v>45309</v>
      </c>
      <c r="Q70" s="81">
        <v>45323</v>
      </c>
      <c r="R70" s="31">
        <v>47149</v>
      </c>
      <c r="S70" s="15" t="s">
        <v>28</v>
      </c>
      <c r="T70" s="15" t="s">
        <v>25</v>
      </c>
      <c r="U70" s="35" t="s">
        <v>25</v>
      </c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7"/>
    </row>
    <row r="71" spans="1:47" ht="27.75" customHeight="1">
      <c r="A71" s="16">
        <f t="shared" si="1"/>
        <v>70</v>
      </c>
      <c r="B71" s="36" t="s">
        <v>309</v>
      </c>
      <c r="C71" s="38" t="s">
        <v>310</v>
      </c>
      <c r="D71" s="53">
        <v>100061545742</v>
      </c>
      <c r="E71" s="55" t="s">
        <v>311</v>
      </c>
      <c r="F71" s="38" t="s">
        <v>310</v>
      </c>
      <c r="G71" s="15" t="s">
        <v>4</v>
      </c>
      <c r="H71" s="15" t="s">
        <v>25</v>
      </c>
      <c r="I71" s="16">
        <v>2</v>
      </c>
      <c r="J71" s="15">
        <v>7</v>
      </c>
      <c r="K71" s="15">
        <v>2</v>
      </c>
      <c r="L71" s="15">
        <v>2</v>
      </c>
      <c r="M71" s="15">
        <v>0</v>
      </c>
      <c r="N71" s="32" t="s">
        <v>149</v>
      </c>
      <c r="O71" s="15" t="s">
        <v>230</v>
      </c>
      <c r="P71" s="31">
        <v>45351</v>
      </c>
      <c r="Q71" s="81">
        <v>45352</v>
      </c>
      <c r="R71" s="31">
        <v>47177</v>
      </c>
      <c r="S71" s="15" t="s">
        <v>28</v>
      </c>
      <c r="T71" s="15" t="s">
        <v>25</v>
      </c>
      <c r="U71" s="35" t="s">
        <v>25</v>
      </c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7"/>
    </row>
    <row r="72" spans="1:47" ht="27" customHeight="1">
      <c r="A72" s="16">
        <f t="shared" si="1"/>
        <v>71</v>
      </c>
      <c r="B72" s="36" t="s">
        <v>312</v>
      </c>
      <c r="C72" s="38" t="s">
        <v>313</v>
      </c>
      <c r="D72" s="53">
        <v>100061560268</v>
      </c>
      <c r="E72" s="55" t="s">
        <v>314</v>
      </c>
      <c r="F72" s="38" t="s">
        <v>315</v>
      </c>
      <c r="G72" s="15" t="s">
        <v>4</v>
      </c>
      <c r="H72" s="15" t="s">
        <v>25</v>
      </c>
      <c r="I72" s="16">
        <v>2</v>
      </c>
      <c r="J72" s="15">
        <v>7</v>
      </c>
      <c r="K72" s="15">
        <v>0</v>
      </c>
      <c r="L72" s="15">
        <v>0</v>
      </c>
      <c r="M72" s="15">
        <v>0</v>
      </c>
      <c r="N72" s="32" t="s">
        <v>47</v>
      </c>
      <c r="O72" s="15" t="s">
        <v>66</v>
      </c>
      <c r="P72" s="31">
        <v>45391</v>
      </c>
      <c r="Q72" s="81">
        <v>45383</v>
      </c>
      <c r="R72" s="31">
        <v>47208</v>
      </c>
      <c r="S72" s="15" t="s">
        <v>28</v>
      </c>
      <c r="T72" s="15" t="s">
        <v>25</v>
      </c>
      <c r="U72" s="35" t="s">
        <v>25</v>
      </c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7"/>
    </row>
    <row r="73" spans="1:47" ht="26.1" customHeight="1">
      <c r="A73" s="16">
        <f t="shared" si="1"/>
        <v>72</v>
      </c>
      <c r="B73" s="36" t="s">
        <v>316</v>
      </c>
      <c r="C73" s="38" t="s">
        <v>317</v>
      </c>
      <c r="D73" s="53">
        <v>100061560270</v>
      </c>
      <c r="E73" s="55" t="s">
        <v>314</v>
      </c>
      <c r="F73" s="38" t="s">
        <v>315</v>
      </c>
      <c r="G73" s="15" t="s">
        <v>4</v>
      </c>
      <c r="H73" s="15" t="s">
        <v>25</v>
      </c>
      <c r="I73" s="16">
        <v>2</v>
      </c>
      <c r="J73" s="15">
        <v>7</v>
      </c>
      <c r="K73" s="15">
        <v>0</v>
      </c>
      <c r="L73" s="15">
        <v>0</v>
      </c>
      <c r="M73" s="15">
        <v>0</v>
      </c>
      <c r="N73" s="32" t="s">
        <v>47</v>
      </c>
      <c r="O73" s="15" t="s">
        <v>27</v>
      </c>
      <c r="P73" s="31">
        <v>45391</v>
      </c>
      <c r="Q73" s="81">
        <v>45383</v>
      </c>
      <c r="R73" s="31">
        <v>47208</v>
      </c>
      <c r="S73" s="15" t="s">
        <v>28</v>
      </c>
      <c r="T73" s="15" t="s">
        <v>25</v>
      </c>
      <c r="U73" s="35" t="s">
        <v>25</v>
      </c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9"/>
    </row>
    <row r="74" spans="1:47" ht="26.45" customHeight="1">
      <c r="A74" s="16">
        <f t="shared" si="1"/>
        <v>73</v>
      </c>
      <c r="B74" s="63" t="s">
        <v>318</v>
      </c>
      <c r="C74" s="60" t="s">
        <v>319</v>
      </c>
      <c r="D74" s="52">
        <v>100061548458</v>
      </c>
      <c r="E74" s="61" t="s">
        <v>320</v>
      </c>
      <c r="F74" s="62" t="s">
        <v>321</v>
      </c>
      <c r="G74" s="57" t="s">
        <v>4</v>
      </c>
      <c r="H74" s="57" t="s">
        <v>25</v>
      </c>
      <c r="I74" s="56">
        <v>3</v>
      </c>
      <c r="J74" s="57">
        <v>6</v>
      </c>
      <c r="K74" s="57">
        <v>1</v>
      </c>
      <c r="L74" s="57">
        <v>0</v>
      </c>
      <c r="M74" s="57">
        <v>0</v>
      </c>
      <c r="N74" s="45" t="s">
        <v>322</v>
      </c>
      <c r="O74" s="57" t="s">
        <v>27</v>
      </c>
      <c r="P74" s="58">
        <v>45706</v>
      </c>
      <c r="Q74" s="82">
        <v>45717</v>
      </c>
      <c r="R74" s="58">
        <v>47542</v>
      </c>
      <c r="S74" s="57" t="s">
        <v>28</v>
      </c>
      <c r="T74" s="57" t="s">
        <v>25</v>
      </c>
      <c r="U74" s="59" t="s">
        <v>25</v>
      </c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7"/>
    </row>
    <row r="75" spans="1:47" ht="39.6">
      <c r="A75" s="16">
        <f t="shared" si="1"/>
        <v>74</v>
      </c>
      <c r="B75" s="63" t="s">
        <v>323</v>
      </c>
      <c r="C75" s="60" t="s">
        <v>324</v>
      </c>
      <c r="D75" s="52">
        <v>100061553700</v>
      </c>
      <c r="E75" s="62" t="s">
        <v>325</v>
      </c>
      <c r="F75" s="62" t="s">
        <v>326</v>
      </c>
      <c r="G75" s="57" t="s">
        <v>4</v>
      </c>
      <c r="H75" s="57" t="s">
        <v>25</v>
      </c>
      <c r="I75" s="56">
        <v>2</v>
      </c>
      <c r="J75" s="57">
        <v>6</v>
      </c>
      <c r="K75" s="57">
        <v>3</v>
      </c>
      <c r="L75" s="57">
        <v>0</v>
      </c>
      <c r="M75" s="57">
        <v>0</v>
      </c>
      <c r="N75" s="45" t="s">
        <v>327</v>
      </c>
      <c r="O75" s="57" t="s">
        <v>27</v>
      </c>
      <c r="P75" s="58">
        <v>45819</v>
      </c>
      <c r="Q75" s="82">
        <v>45819</v>
      </c>
      <c r="R75" s="58">
        <v>47644</v>
      </c>
      <c r="S75" s="15" t="s">
        <v>28</v>
      </c>
      <c r="T75" s="57" t="s">
        <v>25</v>
      </c>
      <c r="U75" s="59" t="s">
        <v>25</v>
      </c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7"/>
    </row>
    <row r="76" spans="1:47" ht="39.6">
      <c r="A76" s="16">
        <f t="shared" si="1"/>
        <v>75</v>
      </c>
      <c r="B76" s="64" t="s">
        <v>328</v>
      </c>
      <c r="C76" s="65" t="s">
        <v>329</v>
      </c>
      <c r="D76" s="67">
        <v>100061554631</v>
      </c>
      <c r="E76" s="66" t="s">
        <v>330</v>
      </c>
      <c r="F76" s="66" t="s">
        <v>331</v>
      </c>
      <c r="G76" s="57" t="s">
        <v>4</v>
      </c>
      <c r="H76" s="57" t="s">
        <v>25</v>
      </c>
      <c r="I76" s="56">
        <v>2</v>
      </c>
      <c r="J76" s="57">
        <v>6</v>
      </c>
      <c r="K76" s="57">
        <v>1</v>
      </c>
      <c r="L76" s="57">
        <v>0</v>
      </c>
      <c r="M76" s="57">
        <v>0</v>
      </c>
      <c r="N76" s="45" t="s">
        <v>332</v>
      </c>
      <c r="O76" s="57" t="s">
        <v>102</v>
      </c>
      <c r="P76" s="58">
        <v>45828</v>
      </c>
      <c r="Q76" s="82">
        <v>45828</v>
      </c>
      <c r="R76" s="58">
        <v>47653</v>
      </c>
      <c r="S76" s="57" t="s">
        <v>28</v>
      </c>
      <c r="T76" s="57" t="s">
        <v>25</v>
      </c>
      <c r="U76" s="59" t="s">
        <v>25</v>
      </c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7"/>
    </row>
    <row r="77" spans="1:47" ht="27.75" customHeight="1">
      <c r="A77" s="16">
        <f t="shared" si="1"/>
        <v>76</v>
      </c>
      <c r="B77" s="64" t="s">
        <v>333</v>
      </c>
      <c r="C77" s="73" t="s">
        <v>334</v>
      </c>
      <c r="D77" s="75">
        <v>10002678701</v>
      </c>
      <c r="E77" s="68" t="s">
        <v>335</v>
      </c>
      <c r="F77" s="68" t="s">
        <v>336</v>
      </c>
      <c r="G77" s="32" t="s">
        <v>4</v>
      </c>
      <c r="H77" s="32" t="s">
        <v>25</v>
      </c>
      <c r="I77" s="36">
        <v>2</v>
      </c>
      <c r="J77" s="32">
        <v>6</v>
      </c>
      <c r="K77" s="32">
        <v>2</v>
      </c>
      <c r="L77" s="32">
        <v>2</v>
      </c>
      <c r="M77" s="32">
        <v>0</v>
      </c>
      <c r="N77" s="32" t="s">
        <v>337</v>
      </c>
      <c r="O77" s="32" t="s">
        <v>235</v>
      </c>
      <c r="P77" s="69">
        <v>45846</v>
      </c>
      <c r="Q77" s="81">
        <v>45846</v>
      </c>
      <c r="R77" s="69">
        <v>47671</v>
      </c>
      <c r="S77" s="32" t="s">
        <v>28</v>
      </c>
      <c r="T77" s="32" t="s">
        <v>25</v>
      </c>
      <c r="U77" s="70" t="s">
        <v>25</v>
      </c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8"/>
    </row>
    <row r="78" spans="1:47" ht="27.75" customHeight="1">
      <c r="A78" s="16">
        <f t="shared" si="1"/>
        <v>77</v>
      </c>
      <c r="B78" s="64" t="s">
        <v>338</v>
      </c>
      <c r="C78" s="60" t="s">
        <v>339</v>
      </c>
      <c r="D78" s="75">
        <v>100062602524</v>
      </c>
      <c r="E78" s="62" t="s">
        <v>340</v>
      </c>
      <c r="F78" s="62" t="s">
        <v>341</v>
      </c>
      <c r="G78" s="32" t="s">
        <v>4</v>
      </c>
      <c r="H78" s="32" t="s">
        <v>25</v>
      </c>
      <c r="I78" s="36">
        <v>3</v>
      </c>
      <c r="J78" s="32">
        <v>9</v>
      </c>
      <c r="K78" s="32">
        <v>0</v>
      </c>
      <c r="L78" s="32">
        <v>0</v>
      </c>
      <c r="M78" s="32">
        <v>0</v>
      </c>
      <c r="N78" s="32" t="s">
        <v>337</v>
      </c>
      <c r="O78" s="32" t="s">
        <v>342</v>
      </c>
      <c r="P78" s="69">
        <v>45875</v>
      </c>
      <c r="Q78" s="83">
        <v>45875</v>
      </c>
      <c r="R78" s="69">
        <v>47700</v>
      </c>
      <c r="S78" s="32" t="s">
        <v>28</v>
      </c>
      <c r="T78" s="32" t="s">
        <v>25</v>
      </c>
      <c r="U78" s="70" t="s">
        <v>25</v>
      </c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8"/>
    </row>
    <row r="79" spans="1:47" ht="24.6" customHeight="1">
      <c r="A79" s="16">
        <f t="shared" si="1"/>
        <v>78</v>
      </c>
      <c r="B79" s="64" t="s">
        <v>343</v>
      </c>
      <c r="C79" s="60" t="s">
        <v>344</v>
      </c>
      <c r="D79" s="75">
        <v>100061560002</v>
      </c>
      <c r="E79" s="62" t="s">
        <v>345</v>
      </c>
      <c r="F79" s="68" t="s">
        <v>346</v>
      </c>
      <c r="G79" s="32" t="s">
        <v>4</v>
      </c>
      <c r="H79" s="32" t="s">
        <v>25</v>
      </c>
      <c r="I79" s="36">
        <v>3</v>
      </c>
      <c r="J79" s="32">
        <v>7</v>
      </c>
      <c r="K79" s="32">
        <v>2</v>
      </c>
      <c r="L79" s="32">
        <v>0</v>
      </c>
      <c r="M79" s="32">
        <v>0</v>
      </c>
      <c r="N79" s="32" t="s">
        <v>347</v>
      </c>
      <c r="O79" s="32" t="s">
        <v>27</v>
      </c>
      <c r="P79" s="74">
        <v>45929</v>
      </c>
      <c r="Q79" s="83">
        <v>45929</v>
      </c>
      <c r="R79" s="69">
        <v>47754</v>
      </c>
      <c r="S79" s="32" t="s">
        <v>28</v>
      </c>
      <c r="T79" s="32" t="s">
        <v>25</v>
      </c>
      <c r="U79" s="70" t="s">
        <v>25</v>
      </c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7"/>
    </row>
    <row r="80" spans="1:47" s="72" customFormat="1" ht="26.45">
      <c r="A80" s="56">
        <f t="shared" si="1"/>
        <v>79</v>
      </c>
      <c r="B80" s="64" t="s">
        <v>348</v>
      </c>
      <c r="C80" s="60" t="s">
        <v>349</v>
      </c>
      <c r="D80" s="67">
        <v>100061544477</v>
      </c>
      <c r="E80" s="66" t="s">
        <v>350</v>
      </c>
      <c r="F80" s="66" t="s">
        <v>351</v>
      </c>
      <c r="G80" s="57" t="s">
        <v>4</v>
      </c>
      <c r="H80" s="57" t="s">
        <v>25</v>
      </c>
      <c r="I80" s="56">
        <v>3</v>
      </c>
      <c r="J80" s="57">
        <v>6</v>
      </c>
      <c r="K80" s="57">
        <v>1</v>
      </c>
      <c r="L80" s="57">
        <v>0</v>
      </c>
      <c r="M80" s="57">
        <v>0</v>
      </c>
      <c r="N80" s="45" t="s">
        <v>352</v>
      </c>
      <c r="O80" s="57" t="s">
        <v>27</v>
      </c>
      <c r="P80" s="58">
        <v>45967</v>
      </c>
      <c r="Q80" s="82">
        <v>45967</v>
      </c>
      <c r="R80" s="76">
        <v>47792</v>
      </c>
      <c r="S80" s="57" t="s">
        <v>28</v>
      </c>
      <c r="T80" s="57" t="s">
        <v>25</v>
      </c>
      <c r="U80" s="59" t="s">
        <v>25</v>
      </c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71"/>
    </row>
    <row r="81" spans="1:68" s="92" customFormat="1" ht="24">
      <c r="A81" s="94">
        <v>80</v>
      </c>
      <c r="B81" s="91" t="s">
        <v>353</v>
      </c>
      <c r="C81" s="95" t="s">
        <v>354</v>
      </c>
      <c r="D81" s="96">
        <v>100061548457</v>
      </c>
      <c r="E81" s="95" t="s">
        <v>355</v>
      </c>
      <c r="F81" s="95" t="s">
        <v>356</v>
      </c>
      <c r="G81" s="91" t="s">
        <v>4</v>
      </c>
      <c r="H81" s="91" t="s">
        <v>25</v>
      </c>
      <c r="I81" s="94">
        <v>3</v>
      </c>
      <c r="J81" s="91">
        <v>3</v>
      </c>
      <c r="K81" s="91">
        <v>1</v>
      </c>
      <c r="L81" s="91">
        <v>0</v>
      </c>
      <c r="M81" s="91">
        <v>0</v>
      </c>
      <c r="N81" s="45" t="s">
        <v>322</v>
      </c>
      <c r="O81" s="91" t="s">
        <v>27</v>
      </c>
      <c r="P81" s="93" t="s">
        <v>357</v>
      </c>
      <c r="Q81" s="97" t="s">
        <v>357</v>
      </c>
      <c r="R81" s="98" t="s">
        <v>358</v>
      </c>
      <c r="S81" s="91" t="s">
        <v>28</v>
      </c>
      <c r="T81" s="91" t="s">
        <v>25</v>
      </c>
      <c r="U81" s="101" t="s">
        <v>25</v>
      </c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100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102"/>
    </row>
    <row r="82" spans="1:68" s="72" customFormat="1" ht="31.5" customHeight="1">
      <c r="A82" s="14"/>
      <c r="B82"/>
      <c r="C82"/>
      <c r="D82" s="88"/>
      <c r="E82"/>
      <c r="F82"/>
      <c r="G82"/>
      <c r="H82"/>
      <c r="I82"/>
      <c r="J82"/>
      <c r="K82"/>
      <c r="L82"/>
      <c r="M82"/>
      <c r="N82"/>
      <c r="O82"/>
      <c r="P82" s="21"/>
      <c r="Q82" s="84"/>
      <c r="R82"/>
      <c r="S82"/>
      <c r="T82"/>
      <c r="U82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71"/>
    </row>
    <row r="83" spans="1:68">
      <c r="A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7"/>
    </row>
    <row r="84" spans="1:68">
      <c r="A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7"/>
    </row>
    <row r="85" spans="1:68">
      <c r="A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7"/>
    </row>
    <row r="86" spans="1:68">
      <c r="A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7"/>
    </row>
    <row r="87" spans="1:68">
      <c r="A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7"/>
    </row>
    <row r="88" spans="1:68">
      <c r="A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7"/>
    </row>
    <row r="89" spans="1:68">
      <c r="A89" s="14"/>
      <c r="AU89" s="19"/>
    </row>
    <row r="90" spans="1:68">
      <c r="A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7"/>
    </row>
    <row r="91" spans="1:68">
      <c r="A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7"/>
    </row>
    <row r="92" spans="1:68">
      <c r="A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7"/>
    </row>
    <row r="93" spans="1:68">
      <c r="A93" s="14"/>
      <c r="AU93" s="17"/>
    </row>
    <row r="94" spans="1:68">
      <c r="A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7"/>
    </row>
    <row r="95" spans="1:68">
      <c r="A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7"/>
    </row>
    <row r="96" spans="1:68">
      <c r="A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7"/>
    </row>
    <row r="97" spans="1:47">
      <c r="A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7"/>
    </row>
    <row r="98" spans="1:47">
      <c r="A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20"/>
      <c r="AP98" s="14"/>
      <c r="AQ98" s="14"/>
      <c r="AR98" s="14"/>
      <c r="AS98" s="14"/>
      <c r="AT98" s="14"/>
      <c r="AU98" s="17"/>
    </row>
    <row r="99" spans="1:47">
      <c r="A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7"/>
    </row>
    <row r="100" spans="1:47">
      <c r="A100" s="20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7"/>
    </row>
    <row r="101" spans="1:47">
      <c r="A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7"/>
    </row>
    <row r="102" spans="1:47">
      <c r="A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7"/>
    </row>
    <row r="103" spans="1:47">
      <c r="A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7"/>
    </row>
    <row r="104" spans="1:47">
      <c r="A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7"/>
    </row>
    <row r="105" spans="1:47">
      <c r="A105" s="14"/>
      <c r="AU105" s="17"/>
    </row>
    <row r="106" spans="1:47">
      <c r="A106" s="14"/>
      <c r="AU106" s="17"/>
    </row>
    <row r="107" spans="1:47">
      <c r="A107" s="14"/>
      <c r="AU107" s="17"/>
    </row>
    <row r="108" spans="1:47">
      <c r="A108" s="14"/>
      <c r="AU108" s="17"/>
    </row>
    <row r="109" spans="1:47">
      <c r="A109" s="14"/>
      <c r="AU109" s="17"/>
    </row>
    <row r="110" spans="1:47">
      <c r="A110" s="14"/>
      <c r="AU110" s="17"/>
    </row>
    <row r="111" spans="1:47">
      <c r="A111" s="14"/>
      <c r="AU111" s="17"/>
    </row>
    <row r="112" spans="1:47">
      <c r="A112" s="14"/>
      <c r="AU112" s="17"/>
    </row>
    <row r="113" spans="1:47">
      <c r="A113" s="14"/>
      <c r="AU113" s="17"/>
    </row>
    <row r="114" spans="1:47">
      <c r="A114" s="14"/>
      <c r="AC114" s="14"/>
      <c r="AG114" s="14"/>
      <c r="AN114" s="14"/>
      <c r="AO114" s="14"/>
      <c r="AU114" s="17"/>
    </row>
    <row r="115" spans="1:47">
      <c r="A115" s="14"/>
      <c r="AU115" s="17"/>
    </row>
    <row r="116" spans="1:47">
      <c r="A116" s="14"/>
    </row>
    <row r="117" spans="1:47">
      <c r="A117" s="14"/>
      <c r="AU117" s="17"/>
    </row>
    <row r="118" spans="1:47">
      <c r="A118" s="14"/>
      <c r="AO118" s="14"/>
      <c r="AU118" s="17"/>
    </row>
    <row r="119" spans="1:47">
      <c r="A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7"/>
    </row>
    <row r="120" spans="1:47">
      <c r="A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7"/>
    </row>
    <row r="121" spans="1:47">
      <c r="A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7"/>
    </row>
    <row r="122" spans="1:47">
      <c r="A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7"/>
    </row>
    <row r="123" spans="1:47">
      <c r="A123" s="14"/>
    </row>
    <row r="124" spans="1:47">
      <c r="A124" s="14"/>
    </row>
    <row r="125" spans="1:47">
      <c r="A125" s="14"/>
      <c r="AU125" s="17"/>
    </row>
    <row r="126" spans="1:47">
      <c r="A126" s="14"/>
      <c r="AU126" s="17"/>
    </row>
    <row r="127" spans="1:47">
      <c r="A127" s="14"/>
      <c r="AU127" s="17"/>
    </row>
    <row r="128" spans="1:47">
      <c r="A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7"/>
    </row>
    <row r="129" spans="1:47">
      <c r="A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7"/>
    </row>
    <row r="130" spans="1:47">
      <c r="A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7"/>
    </row>
    <row r="131" spans="1:47">
      <c r="A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</row>
    <row r="132" spans="1:47">
      <c r="A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7"/>
    </row>
    <row r="133" spans="1:47">
      <c r="A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7"/>
    </row>
    <row r="134" spans="1:47">
      <c r="A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7"/>
    </row>
    <row r="135" spans="1:47">
      <c r="A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7"/>
    </row>
    <row r="136" spans="1:47">
      <c r="A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7"/>
    </row>
    <row r="137" spans="1:47">
      <c r="A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7"/>
    </row>
    <row r="138" spans="1:47">
      <c r="A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7"/>
    </row>
    <row r="139" spans="1:47">
      <c r="A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7"/>
    </row>
    <row r="140" spans="1:47">
      <c r="A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7"/>
    </row>
    <row r="141" spans="1:47">
      <c r="A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7"/>
    </row>
    <row r="142" spans="1:47">
      <c r="A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7"/>
    </row>
    <row r="143" spans="1:47">
      <c r="A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7"/>
    </row>
    <row r="144" spans="1:47">
      <c r="A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7"/>
    </row>
    <row r="145" spans="1:47">
      <c r="A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7"/>
    </row>
    <row r="146" spans="1:47">
      <c r="A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7"/>
    </row>
    <row r="147" spans="1:47">
      <c r="A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7"/>
    </row>
    <row r="148" spans="1:47">
      <c r="A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7"/>
    </row>
    <row r="149" spans="1:47">
      <c r="A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7"/>
    </row>
    <row r="150" spans="1:47">
      <c r="A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7"/>
    </row>
    <row r="151" spans="1:47">
      <c r="A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7"/>
    </row>
    <row r="152" spans="1:47">
      <c r="A152" s="14"/>
      <c r="B152" s="20"/>
      <c r="C152" s="24"/>
      <c r="D152" s="89"/>
      <c r="E152" s="20"/>
      <c r="F152" s="24"/>
      <c r="G152" s="20"/>
      <c r="H152" s="20"/>
      <c r="I152" s="25"/>
      <c r="J152" s="20"/>
      <c r="K152" s="20"/>
      <c r="L152" s="20"/>
      <c r="M152" s="20"/>
      <c r="N152" s="20"/>
      <c r="O152" s="20"/>
      <c r="P152" s="18"/>
      <c r="Q152" s="85"/>
      <c r="R152" s="20"/>
      <c r="S152" s="20"/>
      <c r="T152" s="20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7"/>
    </row>
    <row r="153" spans="1:47">
      <c r="A153" s="14"/>
      <c r="B153" s="20"/>
      <c r="C153" s="24"/>
      <c r="D153" s="89"/>
      <c r="E153" s="20"/>
      <c r="F153" s="24"/>
      <c r="G153" s="20"/>
      <c r="H153" s="20"/>
      <c r="I153" s="20"/>
      <c r="J153" s="20"/>
      <c r="K153" s="20"/>
      <c r="L153" s="20"/>
      <c r="M153" s="20"/>
      <c r="N153" s="20"/>
      <c r="O153" s="20"/>
      <c r="P153" s="18"/>
      <c r="Q153" s="85"/>
      <c r="R153" s="20"/>
      <c r="S153" s="20"/>
      <c r="T153" s="20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7"/>
    </row>
    <row r="154" spans="1:47">
      <c r="A154" s="14"/>
      <c r="B154" s="20"/>
      <c r="C154" s="24"/>
      <c r="D154" s="89"/>
      <c r="E154" s="20"/>
      <c r="F154" s="24"/>
      <c r="G154" s="20"/>
      <c r="H154" s="20"/>
      <c r="I154" s="20"/>
      <c r="J154" s="20"/>
      <c r="K154" s="20"/>
      <c r="L154" s="20"/>
      <c r="M154" s="20"/>
      <c r="N154" s="20"/>
      <c r="O154" s="20"/>
      <c r="P154" s="18"/>
      <c r="Q154" s="85"/>
      <c r="R154" s="20"/>
      <c r="S154" s="20"/>
      <c r="T154" s="20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7"/>
    </row>
    <row r="155" spans="1:47">
      <c r="A155" s="14"/>
      <c r="B155" s="20"/>
      <c r="C155" s="24"/>
      <c r="D155" s="89"/>
      <c r="E155" s="20"/>
      <c r="F155" s="24"/>
      <c r="G155" s="20"/>
      <c r="H155" s="20"/>
      <c r="I155" s="25"/>
      <c r="J155" s="20"/>
      <c r="K155" s="20"/>
      <c r="L155" s="20"/>
      <c r="M155" s="20"/>
      <c r="N155" s="20"/>
      <c r="O155" s="20"/>
      <c r="P155" s="18"/>
      <c r="Q155" s="85"/>
      <c r="R155" s="20"/>
      <c r="S155" s="20"/>
      <c r="T155" s="20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7"/>
    </row>
    <row r="156" spans="1:47">
      <c r="A156" s="14"/>
      <c r="B156" s="20"/>
      <c r="C156" s="24"/>
      <c r="D156" s="89"/>
      <c r="E156" s="20"/>
      <c r="F156" s="24"/>
      <c r="G156" s="20"/>
      <c r="H156" s="20"/>
      <c r="I156" s="25"/>
      <c r="J156" s="20"/>
      <c r="K156" s="20"/>
      <c r="L156" s="20"/>
      <c r="M156" s="20"/>
      <c r="N156" s="20"/>
      <c r="O156" s="20"/>
      <c r="P156" s="18"/>
      <c r="Q156" s="85"/>
      <c r="R156" s="20"/>
      <c r="S156" s="20"/>
      <c r="T156" s="20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7"/>
    </row>
    <row r="157" spans="1:47">
      <c r="A157" s="14"/>
      <c r="B157" s="20"/>
      <c r="C157" s="24"/>
      <c r="D157" s="89"/>
      <c r="E157" s="20"/>
      <c r="F157" s="24"/>
      <c r="G157" s="20"/>
      <c r="H157" s="20"/>
      <c r="I157" s="25"/>
      <c r="J157" s="20"/>
      <c r="K157" s="20"/>
      <c r="L157" s="20"/>
      <c r="M157" s="20"/>
      <c r="N157" s="20"/>
      <c r="O157" s="20"/>
      <c r="P157" s="18"/>
      <c r="Q157" s="85"/>
      <c r="R157" s="20"/>
      <c r="S157" s="20"/>
      <c r="T157" s="20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7"/>
    </row>
    <row r="158" spans="1:47">
      <c r="A158" s="14"/>
      <c r="B158" s="20"/>
      <c r="C158" s="24"/>
      <c r="D158" s="89"/>
      <c r="E158" s="20"/>
      <c r="F158" s="24"/>
      <c r="G158" s="20"/>
      <c r="H158" s="20"/>
      <c r="I158" s="25"/>
      <c r="J158" s="20"/>
      <c r="K158" s="20"/>
      <c r="L158" s="20"/>
      <c r="M158" s="20"/>
      <c r="N158" s="20"/>
      <c r="O158" s="20"/>
      <c r="P158" s="18"/>
      <c r="Q158" s="85"/>
      <c r="R158" s="20"/>
      <c r="S158" s="20"/>
      <c r="T158" s="20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7"/>
    </row>
    <row r="159" spans="1:47">
      <c r="A159" s="14"/>
      <c r="B159" s="20"/>
      <c r="C159" s="24"/>
      <c r="D159" s="89"/>
      <c r="E159" s="20"/>
      <c r="F159" s="24"/>
      <c r="G159" s="20"/>
      <c r="H159" s="20"/>
      <c r="I159" s="20"/>
      <c r="J159" s="20"/>
      <c r="K159" s="20"/>
      <c r="L159" s="20"/>
      <c r="M159" s="20"/>
      <c r="N159" s="20"/>
      <c r="O159" s="20"/>
      <c r="P159" s="18"/>
      <c r="Q159" s="85"/>
      <c r="R159" s="20"/>
      <c r="S159" s="20"/>
      <c r="T159" s="20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7"/>
    </row>
    <row r="160" spans="1:47">
      <c r="A160" s="14"/>
      <c r="B160" s="20"/>
      <c r="C160" s="24"/>
      <c r="D160" s="89"/>
      <c r="E160" s="20"/>
      <c r="F160" s="24"/>
      <c r="G160" s="20"/>
      <c r="H160" s="20"/>
      <c r="I160" s="20"/>
      <c r="J160" s="20"/>
      <c r="K160" s="20"/>
      <c r="L160" s="20"/>
      <c r="M160" s="20"/>
      <c r="N160" s="20"/>
      <c r="O160" s="20"/>
      <c r="P160" s="18"/>
      <c r="Q160" s="85"/>
      <c r="R160" s="20"/>
      <c r="S160" s="20"/>
      <c r="T160" s="20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7"/>
    </row>
    <row r="161" spans="1:47">
      <c r="A161" s="14"/>
      <c r="B161" s="20"/>
      <c r="C161" s="24"/>
      <c r="D161" s="89"/>
      <c r="E161" s="20"/>
      <c r="F161" s="24"/>
      <c r="G161" s="20"/>
      <c r="H161" s="20"/>
      <c r="I161" s="20"/>
      <c r="J161" s="20"/>
      <c r="K161" s="20"/>
      <c r="L161" s="20"/>
      <c r="M161" s="20"/>
      <c r="N161" s="20"/>
      <c r="O161" s="20"/>
      <c r="P161" s="18"/>
      <c r="Q161" s="85"/>
      <c r="R161" s="20"/>
      <c r="S161" s="20"/>
      <c r="T161" s="20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7"/>
    </row>
    <row r="162" spans="1:47">
      <c r="A162" s="14"/>
      <c r="B162" s="20"/>
      <c r="C162" s="24"/>
      <c r="D162" s="89"/>
      <c r="E162" s="20"/>
      <c r="F162" s="24"/>
      <c r="G162" s="20"/>
      <c r="H162" s="20"/>
      <c r="I162" s="25"/>
      <c r="J162" s="20"/>
      <c r="K162" s="20"/>
      <c r="L162" s="20"/>
      <c r="M162" s="20"/>
      <c r="N162" s="20"/>
      <c r="O162" s="20"/>
      <c r="P162" s="18"/>
      <c r="Q162" s="85"/>
      <c r="R162" s="20"/>
      <c r="S162" s="20"/>
      <c r="T162" s="20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7"/>
    </row>
    <row r="163" spans="1:47">
      <c r="A163" s="14"/>
      <c r="B163" s="20"/>
      <c r="C163" s="24"/>
      <c r="D163" s="89"/>
      <c r="E163" s="20"/>
      <c r="F163" s="24"/>
      <c r="G163" s="20"/>
      <c r="H163" s="20"/>
      <c r="I163" s="25"/>
      <c r="J163" s="1"/>
      <c r="K163" s="1"/>
      <c r="L163" s="1"/>
      <c r="M163" s="1"/>
      <c r="N163" s="1"/>
      <c r="O163" s="1"/>
      <c r="P163" s="78"/>
      <c r="Q163" s="86"/>
      <c r="R163" s="1"/>
      <c r="S163" s="1"/>
      <c r="T163" s="1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7"/>
    </row>
    <row r="164" spans="1:47">
      <c r="A164" s="14"/>
      <c r="B164" s="20"/>
      <c r="C164" s="24"/>
      <c r="D164" s="89"/>
      <c r="E164" s="20"/>
      <c r="F164" s="24"/>
      <c r="G164" s="20"/>
      <c r="H164" s="20"/>
      <c r="I164" s="1"/>
      <c r="J164" s="1"/>
      <c r="K164" s="1"/>
      <c r="L164" s="1"/>
      <c r="M164" s="1"/>
      <c r="N164" s="1"/>
      <c r="O164" s="1"/>
      <c r="P164" s="78"/>
      <c r="Q164" s="86"/>
      <c r="R164" s="1"/>
      <c r="S164" s="1"/>
      <c r="T164" s="1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7"/>
    </row>
    <row r="165" spans="1:47">
      <c r="A165" s="14"/>
      <c r="B165" s="20"/>
      <c r="C165" s="1"/>
      <c r="D165" s="89"/>
      <c r="E165" s="20"/>
      <c r="F165" s="24"/>
      <c r="G165" s="20"/>
      <c r="H165" s="20"/>
      <c r="I165" s="1"/>
      <c r="J165" s="1"/>
      <c r="K165" s="1"/>
      <c r="L165" s="1"/>
      <c r="M165" s="1"/>
      <c r="N165" s="1"/>
      <c r="O165" s="1"/>
      <c r="P165" s="78"/>
      <c r="Q165" s="86"/>
      <c r="R165" s="1"/>
      <c r="S165" s="1"/>
      <c r="T165" s="1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</row>
    <row r="166" spans="1:47">
      <c r="A166" s="14"/>
      <c r="B166" s="20"/>
      <c r="C166" s="1"/>
      <c r="D166" s="89"/>
      <c r="E166" s="20"/>
      <c r="F166" s="24"/>
      <c r="G166" s="20"/>
      <c r="H166" s="20"/>
      <c r="I166" s="1"/>
      <c r="J166" s="1"/>
      <c r="K166" s="1"/>
      <c r="L166" s="1"/>
      <c r="M166" s="1"/>
      <c r="N166" s="1"/>
      <c r="O166" s="1"/>
      <c r="P166" s="78"/>
      <c r="Q166" s="86"/>
      <c r="R166" s="1"/>
      <c r="S166" s="1"/>
      <c r="T166" s="1"/>
      <c r="AU166" s="17"/>
    </row>
    <row r="167" spans="1:47">
      <c r="A167" s="14"/>
      <c r="B167" s="20"/>
      <c r="C167" s="24"/>
      <c r="D167" s="89"/>
      <c r="E167" s="20"/>
      <c r="F167" s="24"/>
      <c r="G167" s="20"/>
      <c r="H167" s="20"/>
      <c r="I167" s="1"/>
      <c r="J167" s="1"/>
      <c r="K167" s="1"/>
      <c r="L167" s="1"/>
      <c r="M167" s="1"/>
      <c r="N167" s="1"/>
      <c r="O167" s="1"/>
      <c r="P167" s="78"/>
      <c r="Q167" s="86"/>
      <c r="R167" s="1"/>
      <c r="S167" s="1"/>
      <c r="T167" s="1"/>
      <c r="AU167" s="17"/>
    </row>
    <row r="168" spans="1:47">
      <c r="A168" s="14"/>
      <c r="B168" s="20"/>
      <c r="C168" s="24"/>
      <c r="D168" s="89"/>
      <c r="E168" s="20"/>
      <c r="F168" s="24"/>
      <c r="G168" s="20"/>
      <c r="H168" s="20"/>
      <c r="I168" s="25"/>
      <c r="J168" s="20"/>
      <c r="K168" s="1"/>
      <c r="L168" s="1"/>
      <c r="M168" s="1"/>
      <c r="N168" s="1"/>
      <c r="O168" s="1"/>
      <c r="P168" s="78"/>
      <c r="Q168" s="86"/>
      <c r="R168" s="1"/>
      <c r="S168" s="1"/>
      <c r="T168" s="1"/>
      <c r="AU168" s="17"/>
    </row>
    <row r="169" spans="1:47">
      <c r="A169" s="14"/>
      <c r="B169" s="20"/>
      <c r="C169" s="24"/>
      <c r="D169" s="89"/>
      <c r="E169" s="20"/>
      <c r="F169" s="1"/>
      <c r="G169" s="20"/>
      <c r="H169" s="20"/>
      <c r="I169" s="25"/>
      <c r="J169" s="20"/>
      <c r="K169" s="20"/>
      <c r="L169" s="1"/>
      <c r="M169" s="1"/>
      <c r="N169" s="1"/>
      <c r="O169" s="1"/>
      <c r="P169" s="78"/>
      <c r="Q169" s="86"/>
      <c r="R169" s="1"/>
      <c r="S169" s="1"/>
      <c r="T169" s="1"/>
      <c r="AU169" s="17"/>
    </row>
    <row r="170" spans="1:47">
      <c r="A170" s="14"/>
      <c r="B170" s="20"/>
      <c r="C170" s="24"/>
      <c r="D170" s="89"/>
      <c r="E170" s="20"/>
      <c r="F170" s="24"/>
      <c r="G170" s="20"/>
      <c r="H170" s="20"/>
      <c r="I170" s="1"/>
      <c r="J170" s="1"/>
      <c r="K170" s="1"/>
      <c r="L170" s="1"/>
      <c r="M170" s="1"/>
      <c r="N170" s="1"/>
      <c r="O170" s="1"/>
      <c r="P170" s="78"/>
      <c r="Q170" s="86"/>
      <c r="R170" s="1"/>
      <c r="S170" s="1"/>
      <c r="T170" s="1"/>
      <c r="AU170" s="17"/>
    </row>
    <row r="171" spans="1:47">
      <c r="A171" s="14"/>
      <c r="B171" s="20"/>
      <c r="C171" s="24"/>
      <c r="D171" s="89"/>
      <c r="E171" s="20"/>
      <c r="F171" s="24"/>
      <c r="G171" s="20"/>
      <c r="H171" s="20"/>
      <c r="I171" s="1"/>
      <c r="J171" s="1"/>
      <c r="K171" s="1"/>
      <c r="L171" s="1"/>
      <c r="M171" s="1"/>
      <c r="N171" s="1"/>
      <c r="O171" s="1"/>
      <c r="P171" s="78"/>
      <c r="Q171" s="86"/>
      <c r="R171" s="1"/>
      <c r="S171" s="1"/>
      <c r="T171" s="1"/>
      <c r="AU171" s="14"/>
    </row>
    <row r="172" spans="1:47">
      <c r="A172" s="14"/>
      <c r="B172" s="20"/>
      <c r="C172" s="1"/>
      <c r="D172" s="89"/>
      <c r="E172" s="20"/>
      <c r="F172" s="24"/>
      <c r="G172" s="20"/>
      <c r="H172" s="20"/>
      <c r="I172" s="1"/>
      <c r="J172" s="1"/>
      <c r="K172" s="1"/>
      <c r="L172" s="1"/>
      <c r="M172" s="1"/>
      <c r="N172" s="1"/>
      <c r="O172" s="1"/>
      <c r="P172" s="78"/>
      <c r="Q172" s="86"/>
      <c r="R172" s="1"/>
      <c r="S172" s="1"/>
      <c r="T172" s="1"/>
      <c r="AU172" s="17"/>
    </row>
    <row r="173" spans="1:47">
      <c r="A173" s="14"/>
      <c r="B173" s="9"/>
      <c r="C173" s="24"/>
      <c r="D173" s="89"/>
      <c r="E173" s="20"/>
      <c r="F173" s="24"/>
      <c r="G173" s="20"/>
      <c r="H173" s="20"/>
      <c r="I173" s="1"/>
      <c r="J173" s="1"/>
      <c r="K173" s="1"/>
      <c r="L173" s="1"/>
      <c r="M173" s="1"/>
      <c r="N173" s="1"/>
      <c r="O173" s="1"/>
      <c r="P173" s="78"/>
      <c r="Q173" s="86"/>
      <c r="R173" s="1"/>
      <c r="S173" s="1"/>
      <c r="T173" s="1"/>
      <c r="AU173" s="17"/>
    </row>
    <row r="174" spans="1:47">
      <c r="A174" s="14"/>
      <c r="B174" s="9"/>
      <c r="C174" s="24"/>
      <c r="D174" s="89"/>
      <c r="E174" s="20"/>
      <c r="F174" s="24"/>
      <c r="G174" s="20"/>
      <c r="H174" s="20"/>
      <c r="I174" s="1"/>
      <c r="J174" s="1"/>
      <c r="K174" s="1"/>
      <c r="L174" s="1"/>
      <c r="M174" s="1"/>
      <c r="N174" s="1"/>
      <c r="O174" s="1"/>
      <c r="P174" s="78"/>
      <c r="Q174" s="86"/>
      <c r="R174" s="1"/>
      <c r="S174" s="1"/>
      <c r="T174" s="1"/>
      <c r="AU174" s="17"/>
    </row>
    <row r="175" spans="1:47">
      <c r="A175" s="14"/>
      <c r="B175" s="9"/>
      <c r="C175" s="24"/>
      <c r="D175" s="89"/>
      <c r="E175" s="20"/>
      <c r="F175" s="24"/>
      <c r="G175" s="20"/>
      <c r="H175" s="20"/>
      <c r="I175" s="1"/>
      <c r="J175" s="20"/>
      <c r="K175" s="1"/>
      <c r="L175" s="1"/>
      <c r="M175" s="1"/>
      <c r="N175" s="1"/>
      <c r="O175" s="1"/>
      <c r="P175" s="78"/>
      <c r="Q175" s="86"/>
      <c r="R175" s="1"/>
      <c r="S175" s="1"/>
      <c r="T175" s="1"/>
      <c r="AU175" s="17"/>
    </row>
    <row r="176" spans="1:47">
      <c r="A176" s="14"/>
      <c r="B176" s="20"/>
      <c r="C176" s="24"/>
      <c r="D176" s="89"/>
      <c r="E176" s="20"/>
      <c r="F176" s="24"/>
      <c r="G176" s="20"/>
      <c r="H176" s="20"/>
      <c r="I176" s="1"/>
      <c r="J176" s="1"/>
      <c r="K176" s="1"/>
      <c r="L176" s="1"/>
      <c r="M176" s="1"/>
      <c r="N176" s="1"/>
      <c r="O176" s="1"/>
      <c r="P176" s="78"/>
      <c r="Q176" s="86"/>
      <c r="R176" s="1"/>
      <c r="S176" s="1"/>
      <c r="T176" s="1"/>
      <c r="AU176" s="17"/>
    </row>
    <row r="177" spans="1:47">
      <c r="A177" s="14"/>
      <c r="B177" s="20"/>
      <c r="C177" s="24"/>
      <c r="D177" s="89"/>
      <c r="E177" s="20"/>
      <c r="F177" s="24"/>
      <c r="G177" s="20"/>
      <c r="H177" s="20"/>
      <c r="I177" s="1"/>
      <c r="J177" s="1"/>
      <c r="K177" s="1"/>
      <c r="L177" s="1"/>
      <c r="M177" s="1"/>
      <c r="N177" s="1"/>
      <c r="O177" s="1"/>
      <c r="P177" s="78"/>
      <c r="Q177" s="86"/>
      <c r="R177" s="1"/>
      <c r="S177" s="1"/>
      <c r="T177" s="1"/>
      <c r="AU177" s="17"/>
    </row>
    <row r="178" spans="1:47">
      <c r="A178" s="14"/>
      <c r="B178" s="20"/>
      <c r="C178" s="24"/>
      <c r="D178" s="89"/>
      <c r="E178" s="20"/>
      <c r="F178" s="24"/>
      <c r="G178" s="20"/>
      <c r="H178" s="20"/>
      <c r="I178" s="1"/>
      <c r="J178" s="1"/>
      <c r="K178" s="1"/>
      <c r="L178" s="1"/>
      <c r="M178" s="1"/>
      <c r="N178" s="1"/>
      <c r="O178" s="1"/>
      <c r="P178" s="78"/>
      <c r="Q178" s="86"/>
      <c r="R178" s="1"/>
      <c r="S178" s="1"/>
      <c r="T178" s="1"/>
      <c r="AU178" s="17"/>
    </row>
    <row r="179" spans="1:47">
      <c r="A179" s="14"/>
      <c r="B179" s="20"/>
      <c r="C179" s="24"/>
      <c r="D179" s="89"/>
      <c r="E179" s="20"/>
      <c r="F179" s="24"/>
      <c r="G179" s="20"/>
      <c r="H179" s="20"/>
      <c r="I179" s="1"/>
      <c r="J179" s="1"/>
      <c r="K179" s="1"/>
      <c r="L179" s="1"/>
      <c r="M179" s="1"/>
      <c r="N179" s="1"/>
      <c r="O179" s="1"/>
      <c r="P179" s="78"/>
      <c r="Q179" s="86"/>
      <c r="R179" s="1"/>
      <c r="S179" s="1"/>
      <c r="T179" s="1"/>
    </row>
    <row r="180" spans="1:47">
      <c r="A180" s="14"/>
      <c r="B180" s="20"/>
      <c r="C180" s="24"/>
      <c r="D180" s="89"/>
      <c r="E180" s="20"/>
      <c r="F180" s="24"/>
      <c r="G180" s="20"/>
      <c r="H180" s="20"/>
      <c r="I180" s="1"/>
      <c r="J180" s="1"/>
      <c r="K180" s="1"/>
      <c r="L180" s="1"/>
      <c r="M180" s="1"/>
      <c r="N180" s="1"/>
      <c r="O180" s="1"/>
      <c r="P180" s="78"/>
      <c r="Q180" s="86"/>
      <c r="R180" s="1"/>
      <c r="S180" s="1"/>
      <c r="T180" s="1"/>
    </row>
    <row r="181" spans="1:47">
      <c r="A181" s="14"/>
      <c r="B181" s="20"/>
      <c r="C181" s="24"/>
      <c r="D181" s="89"/>
      <c r="E181" s="20"/>
      <c r="F181" s="24"/>
      <c r="G181" s="20"/>
      <c r="H181" s="20"/>
      <c r="I181" s="1"/>
      <c r="J181" s="1"/>
      <c r="K181" s="1"/>
      <c r="L181" s="1"/>
      <c r="M181" s="1"/>
      <c r="N181" s="1"/>
      <c r="O181" s="1"/>
      <c r="P181" s="78"/>
      <c r="Q181" s="86"/>
      <c r="R181" s="1"/>
      <c r="S181" s="1"/>
      <c r="T181" s="1"/>
    </row>
    <row r="182" spans="1:47">
      <c r="A182" s="14"/>
      <c r="B182" s="20"/>
      <c r="C182" s="24"/>
      <c r="D182" s="89"/>
      <c r="E182" s="20"/>
      <c r="F182" s="24"/>
      <c r="G182" s="20"/>
      <c r="H182" s="20"/>
      <c r="I182" s="1"/>
      <c r="J182" s="1"/>
      <c r="K182" s="1"/>
      <c r="L182" s="1"/>
      <c r="M182" s="1"/>
      <c r="N182" s="1"/>
      <c r="O182" s="1"/>
      <c r="P182" s="78"/>
      <c r="Q182" s="86"/>
      <c r="R182" s="1"/>
      <c r="S182" s="1"/>
      <c r="T182" s="1"/>
    </row>
    <row r="183" spans="1:47">
      <c r="A183" s="14"/>
      <c r="B183" s="1"/>
      <c r="C183" s="1"/>
      <c r="D183" s="89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78"/>
      <c r="Q183" s="86"/>
      <c r="R183" s="1"/>
      <c r="S183" s="1"/>
      <c r="T183" s="1"/>
      <c r="AU183" s="21"/>
    </row>
    <row r="184" spans="1:47">
      <c r="A184" s="14"/>
      <c r="B184" s="1"/>
      <c r="C184" s="1"/>
      <c r="D184" s="89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78"/>
      <c r="Q184" s="86"/>
      <c r="R184" s="1"/>
      <c r="S184" s="1"/>
      <c r="T184" s="1"/>
    </row>
    <row r="185" spans="1:47">
      <c r="A185" s="14"/>
      <c r="B185" s="1"/>
      <c r="C185" s="1"/>
      <c r="D185" s="89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78"/>
      <c r="Q185" s="86"/>
      <c r="R185" s="1"/>
      <c r="S185" s="1"/>
      <c r="T185" s="1"/>
      <c r="AU185" s="17"/>
    </row>
    <row r="186" spans="1:47">
      <c r="A186" s="14"/>
      <c r="B186" s="1"/>
      <c r="C186" s="1"/>
      <c r="D186" s="89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78"/>
      <c r="Q186" s="86"/>
      <c r="R186" s="1"/>
      <c r="S186" s="1"/>
      <c r="T186" s="1"/>
    </row>
    <row r="187" spans="1:47">
      <c r="A187" s="14"/>
    </row>
    <row r="286" spans="2:9">
      <c r="C286" s="2"/>
      <c r="E286" s="2"/>
      <c r="F286" s="2"/>
      <c r="G286" s="3"/>
      <c r="I286" s="5"/>
    </row>
    <row r="287" spans="2:9">
      <c r="B287" s="1"/>
      <c r="C287" s="2"/>
      <c r="E287" s="2"/>
      <c r="F287" s="2"/>
      <c r="G287" s="3"/>
      <c r="I287" s="5"/>
    </row>
    <row r="288" spans="2:9">
      <c r="C288" s="2"/>
      <c r="E288" s="2"/>
      <c r="F288" s="2"/>
      <c r="G288" s="3"/>
      <c r="I288" s="5"/>
    </row>
    <row r="289" spans="1:9">
      <c r="C289" s="2"/>
      <c r="E289" s="2"/>
      <c r="F289" s="2"/>
      <c r="G289" s="3"/>
      <c r="I289" s="4"/>
    </row>
    <row r="290" spans="1:9">
      <c r="C290" s="2"/>
      <c r="E290" s="2"/>
      <c r="F290" s="2"/>
      <c r="G290" s="3"/>
      <c r="I290" s="4"/>
    </row>
    <row r="291" spans="1:9">
      <c r="C291" s="2"/>
      <c r="E291" s="2"/>
      <c r="F291" s="2"/>
      <c r="G291" s="3"/>
      <c r="I291" s="4"/>
    </row>
    <row r="292" spans="1:9">
      <c r="C292" s="2"/>
      <c r="E292" s="2"/>
      <c r="F292" s="2"/>
      <c r="G292" s="3"/>
      <c r="I292" s="5"/>
    </row>
    <row r="293" spans="1:9">
      <c r="B293" s="1"/>
      <c r="C293" s="2"/>
      <c r="E293" s="2"/>
      <c r="F293" s="2"/>
      <c r="G293" s="3"/>
      <c r="H293" s="1"/>
      <c r="I293" s="5"/>
    </row>
    <row r="294" spans="1:9">
      <c r="C294" s="2"/>
      <c r="E294" s="2"/>
      <c r="F294" s="2"/>
      <c r="G294" s="3"/>
      <c r="I294" s="5"/>
    </row>
    <row r="295" spans="1:9">
      <c r="A295" s="1"/>
      <c r="G295" s="13"/>
      <c r="I295" s="5"/>
    </row>
    <row r="296" spans="1:9">
      <c r="C296" s="2"/>
      <c r="E296" s="2"/>
      <c r="F296" s="2"/>
      <c r="G296" s="3"/>
      <c r="I296" s="5"/>
    </row>
    <row r="297" spans="1:9">
      <c r="C297" s="2"/>
      <c r="E297" s="2"/>
      <c r="F297" s="2"/>
      <c r="G297" s="3"/>
      <c r="I297" s="4"/>
    </row>
    <row r="298" spans="1:9">
      <c r="A298" s="2"/>
      <c r="B298" s="7"/>
      <c r="C298" s="2"/>
      <c r="E298" s="2"/>
      <c r="F298" s="2"/>
      <c r="G298" s="3"/>
      <c r="I298" s="5"/>
    </row>
    <row r="299" spans="1:9">
      <c r="C299" s="2"/>
      <c r="E299" s="2"/>
      <c r="F299" s="2"/>
      <c r="G299" s="3"/>
      <c r="I299" s="5"/>
    </row>
    <row r="300" spans="1:9">
      <c r="C300" s="2"/>
      <c r="E300" s="2"/>
      <c r="F300" s="2"/>
      <c r="G300" s="3"/>
      <c r="I300" s="5"/>
    </row>
    <row r="301" spans="1:9">
      <c r="C301" s="2"/>
      <c r="E301" s="2"/>
      <c r="F301" s="2"/>
      <c r="G301" s="3"/>
      <c r="I301" s="4"/>
    </row>
    <row r="302" spans="1:9">
      <c r="C302" s="2"/>
      <c r="E302" s="2"/>
      <c r="F302" s="2"/>
      <c r="G302" s="3"/>
      <c r="I302" s="4"/>
    </row>
    <row r="303" spans="1:9">
      <c r="C303" s="2"/>
      <c r="E303" s="2"/>
      <c r="F303" s="2"/>
      <c r="G303" s="3"/>
      <c r="I303" s="4"/>
    </row>
    <row r="304" spans="1:9">
      <c r="C304" s="2"/>
      <c r="E304" s="2"/>
      <c r="F304" s="2"/>
      <c r="G304" s="3"/>
      <c r="I304" s="4"/>
    </row>
    <row r="305" spans="1:9">
      <c r="C305" s="2"/>
      <c r="E305" s="2"/>
      <c r="F305" s="2"/>
      <c r="G305" s="3"/>
      <c r="I305" s="2"/>
    </row>
    <row r="306" spans="1:9">
      <c r="C306" s="2"/>
      <c r="E306" s="2"/>
      <c r="F306" s="2"/>
      <c r="G306" s="3"/>
      <c r="I306" s="2"/>
    </row>
    <row r="307" spans="1:9">
      <c r="C307" s="2"/>
      <c r="E307" s="2"/>
      <c r="F307" s="2"/>
      <c r="G307" s="3"/>
      <c r="I307" s="4"/>
    </row>
    <row r="308" spans="1:9">
      <c r="C308" s="2"/>
      <c r="E308" s="2"/>
      <c r="F308" s="2"/>
      <c r="G308" s="3"/>
      <c r="H308" s="1"/>
      <c r="I308" s="4"/>
    </row>
    <row r="309" spans="1:9">
      <c r="C309" s="2"/>
      <c r="E309" s="2"/>
      <c r="F309" s="2"/>
      <c r="G309" s="3"/>
      <c r="I309" s="4"/>
    </row>
    <row r="310" spans="1:9">
      <c r="C310" s="2"/>
      <c r="E310" s="2"/>
      <c r="F310" s="2"/>
      <c r="G310" s="3"/>
      <c r="I310" s="4"/>
    </row>
    <row r="311" spans="1:9">
      <c r="C311" s="2"/>
      <c r="E311" s="2"/>
      <c r="F311" s="2"/>
      <c r="G311" s="3"/>
      <c r="I311" s="5"/>
    </row>
    <row r="312" spans="1:9">
      <c r="C312" s="2"/>
      <c r="E312" s="2"/>
      <c r="F312" s="2"/>
      <c r="G312" s="3"/>
      <c r="H312" s="1"/>
      <c r="I312" s="4"/>
    </row>
    <row r="313" spans="1:9">
      <c r="C313" s="2"/>
      <c r="E313" s="2"/>
      <c r="F313" s="2"/>
      <c r="G313" s="3"/>
      <c r="I313" s="4"/>
    </row>
    <row r="314" spans="1:9">
      <c r="C314" s="2"/>
      <c r="E314" s="2"/>
      <c r="F314" s="2"/>
      <c r="G314" s="3"/>
      <c r="I314" s="4"/>
    </row>
    <row r="315" spans="1:9">
      <c r="B315" s="1"/>
      <c r="C315" s="2"/>
      <c r="E315" s="2"/>
      <c r="F315" s="2"/>
      <c r="G315" s="3"/>
      <c r="I315" s="4"/>
    </row>
    <row r="316" spans="1:9">
      <c r="C316" s="2"/>
      <c r="E316" s="2"/>
      <c r="F316" s="2"/>
      <c r="G316" s="3"/>
      <c r="I316" s="4"/>
    </row>
    <row r="317" spans="1:9">
      <c r="C317" s="2"/>
      <c r="E317" s="2"/>
      <c r="F317" s="2"/>
      <c r="G317" s="3"/>
      <c r="I317" s="5"/>
    </row>
    <row r="318" spans="1:9">
      <c r="C318" s="2"/>
      <c r="E318" s="2"/>
      <c r="F318" s="2"/>
      <c r="G318" s="3"/>
      <c r="H318" s="1"/>
      <c r="I318" s="4"/>
    </row>
    <row r="319" spans="1:9">
      <c r="C319" s="2"/>
      <c r="E319" s="2"/>
      <c r="F319" s="2"/>
      <c r="G319" s="3"/>
      <c r="I319" s="4"/>
    </row>
    <row r="320" spans="1:9">
      <c r="A320" s="2"/>
      <c r="B320" s="7"/>
      <c r="C320" s="2"/>
      <c r="E320" s="2"/>
      <c r="F320" s="2"/>
      <c r="G320" s="3"/>
      <c r="I320" s="5"/>
    </row>
    <row r="321" spans="2:9">
      <c r="C321" s="2"/>
      <c r="E321" s="2"/>
      <c r="F321" s="2"/>
      <c r="G321" s="3"/>
      <c r="I321" s="4"/>
    </row>
    <row r="322" spans="2:9">
      <c r="C322" s="2"/>
      <c r="E322" s="2"/>
      <c r="F322" s="2"/>
      <c r="G322" s="3"/>
      <c r="I322" s="4"/>
    </row>
    <row r="323" spans="2:9">
      <c r="C323" s="2"/>
      <c r="E323" s="2"/>
      <c r="F323" s="2"/>
      <c r="G323" s="3"/>
      <c r="I323" s="4"/>
    </row>
    <row r="324" spans="2:9">
      <c r="B324" s="1"/>
      <c r="C324" s="2"/>
      <c r="E324" s="2"/>
      <c r="F324" s="2"/>
      <c r="G324" s="3"/>
      <c r="I324" s="4"/>
    </row>
    <row r="325" spans="2:9">
      <c r="C325" s="2"/>
      <c r="E325" s="2"/>
      <c r="F325" s="2"/>
      <c r="G325" s="3"/>
      <c r="I325" s="5"/>
    </row>
    <row r="326" spans="2:9">
      <c r="C326" s="2"/>
      <c r="E326" s="2"/>
      <c r="F326" s="2"/>
      <c r="G326" s="3"/>
      <c r="I326" s="2"/>
    </row>
    <row r="327" spans="2:9">
      <c r="C327" s="2"/>
      <c r="E327" s="2"/>
      <c r="F327" s="2"/>
      <c r="G327" s="3"/>
      <c r="I327" s="2"/>
    </row>
    <row r="328" spans="2:9">
      <c r="C328" s="2"/>
      <c r="E328" s="2"/>
      <c r="F328" s="2"/>
      <c r="G328" s="3"/>
      <c r="I328" s="4"/>
    </row>
    <row r="329" spans="2:9">
      <c r="C329" s="2"/>
      <c r="E329" s="2"/>
      <c r="F329" s="2"/>
      <c r="G329" s="3"/>
      <c r="I329" s="4"/>
    </row>
    <row r="330" spans="2:9">
      <c r="C330" s="2"/>
      <c r="E330" s="2"/>
      <c r="F330" s="2"/>
      <c r="G330" s="3"/>
      <c r="I330" s="4"/>
    </row>
    <row r="331" spans="2:9">
      <c r="B331" s="1"/>
      <c r="C331" s="9"/>
      <c r="D331" s="89"/>
      <c r="E331" s="9"/>
      <c r="F331" s="9"/>
      <c r="G331" s="3"/>
      <c r="H331" s="1"/>
      <c r="I331" s="4"/>
    </row>
    <row r="332" spans="2:9">
      <c r="C332" s="2"/>
      <c r="E332" s="2"/>
      <c r="F332" s="2"/>
      <c r="G332" s="3"/>
      <c r="I332" s="4"/>
    </row>
    <row r="333" spans="2:9">
      <c r="B333" s="1"/>
      <c r="C333" s="9"/>
      <c r="D333" s="89"/>
      <c r="E333" s="9"/>
      <c r="F333" s="9"/>
      <c r="G333" s="3"/>
      <c r="H333" s="1"/>
      <c r="I333" s="4"/>
    </row>
    <row r="334" spans="2:9">
      <c r="C334" s="2"/>
      <c r="E334" s="2"/>
      <c r="F334" s="2"/>
      <c r="G334" s="3"/>
      <c r="I334" s="4"/>
    </row>
    <row r="335" spans="2:9">
      <c r="C335" s="2"/>
      <c r="E335" s="2"/>
      <c r="F335" s="2"/>
      <c r="G335" s="3"/>
      <c r="H335" s="1"/>
      <c r="I335" s="4"/>
    </row>
    <row r="336" spans="2:9">
      <c r="C336" s="2"/>
      <c r="E336" s="2"/>
      <c r="F336" s="2"/>
      <c r="G336" s="3"/>
      <c r="I336" s="4"/>
    </row>
    <row r="337" spans="2:9">
      <c r="C337" s="2"/>
      <c r="E337" s="2"/>
      <c r="F337" s="2"/>
      <c r="G337" s="3"/>
      <c r="I337" s="4"/>
    </row>
    <row r="338" spans="2:9">
      <c r="C338" s="2"/>
      <c r="E338" s="2"/>
      <c r="F338" s="2"/>
      <c r="G338" s="3"/>
      <c r="I338" s="4"/>
    </row>
    <row r="339" spans="2:9">
      <c r="C339" s="2"/>
      <c r="E339" s="2"/>
      <c r="F339" s="2"/>
      <c r="G339" s="3"/>
      <c r="I339" s="4"/>
    </row>
    <row r="340" spans="2:9">
      <c r="C340" s="2"/>
      <c r="E340" s="2"/>
      <c r="F340" s="2"/>
      <c r="G340" s="3"/>
      <c r="I340" s="4"/>
    </row>
    <row r="341" spans="2:9">
      <c r="C341" s="2"/>
      <c r="E341" s="2"/>
      <c r="F341" s="2"/>
      <c r="G341" s="3"/>
      <c r="H341" s="7"/>
      <c r="I341" s="4"/>
    </row>
    <row r="342" spans="2:9">
      <c r="B342" s="1"/>
      <c r="C342" s="9"/>
      <c r="D342" s="89"/>
      <c r="E342" s="9"/>
      <c r="F342" s="9"/>
      <c r="G342" s="3"/>
      <c r="H342" s="8"/>
      <c r="I342" s="4"/>
    </row>
    <row r="343" spans="2:9">
      <c r="C343" s="2"/>
      <c r="E343" s="2"/>
      <c r="F343" s="2"/>
      <c r="G343" s="3"/>
      <c r="H343" s="7"/>
      <c r="I343" s="4"/>
    </row>
    <row r="344" spans="2:9">
      <c r="C344" s="2"/>
      <c r="E344" s="2"/>
      <c r="F344" s="2"/>
      <c r="G344" s="3"/>
      <c r="H344" s="7"/>
      <c r="I344" s="4"/>
    </row>
    <row r="345" spans="2:9">
      <c r="C345" s="2"/>
      <c r="E345" s="2"/>
      <c r="F345" s="2"/>
      <c r="G345" s="3"/>
      <c r="H345" s="7"/>
      <c r="I345" s="4"/>
    </row>
    <row r="346" spans="2:9">
      <c r="B346" s="1"/>
      <c r="C346" s="9"/>
      <c r="D346" s="89"/>
      <c r="E346" s="9"/>
      <c r="F346" s="9"/>
      <c r="G346" s="3"/>
      <c r="H346" s="1"/>
      <c r="I346" s="4"/>
    </row>
    <row r="347" spans="2:9">
      <c r="C347" s="2"/>
      <c r="E347" s="2"/>
      <c r="F347" s="2"/>
      <c r="G347" s="3"/>
      <c r="H347" s="7"/>
      <c r="I347" s="4"/>
    </row>
    <row r="348" spans="2:9">
      <c r="C348" s="2"/>
      <c r="E348" s="2"/>
      <c r="F348" s="2"/>
      <c r="G348" s="3"/>
      <c r="H348" s="7"/>
      <c r="I348" s="4"/>
    </row>
    <row r="349" spans="2:9">
      <c r="C349" s="2"/>
      <c r="E349" s="2"/>
      <c r="F349" s="2"/>
      <c r="G349" s="3"/>
      <c r="H349" s="7"/>
      <c r="I349" s="4"/>
    </row>
    <row r="350" spans="2:9">
      <c r="C350" s="2"/>
      <c r="E350" s="2"/>
      <c r="F350" s="2"/>
      <c r="G350" s="3"/>
      <c r="H350" s="7"/>
      <c r="I350" s="4"/>
    </row>
    <row r="351" spans="2:9">
      <c r="C351" s="2"/>
      <c r="E351" s="2"/>
      <c r="F351" s="2"/>
      <c r="G351" s="3"/>
      <c r="H351" s="7"/>
      <c r="I351" s="4"/>
    </row>
    <row r="352" spans="2:9">
      <c r="B352" s="1"/>
      <c r="C352" s="2"/>
      <c r="E352" s="2"/>
      <c r="F352" s="2"/>
      <c r="G352" s="3"/>
      <c r="I352" s="4"/>
    </row>
    <row r="353" spans="2:9">
      <c r="C353" s="2"/>
      <c r="E353" s="2"/>
      <c r="F353" s="2"/>
      <c r="G353" s="3"/>
      <c r="I353" s="4"/>
    </row>
    <row r="354" spans="2:9">
      <c r="C354" s="2"/>
      <c r="E354" s="2"/>
      <c r="F354" s="2"/>
      <c r="G354" s="3"/>
      <c r="I354" s="4"/>
    </row>
    <row r="355" spans="2:9">
      <c r="C355" s="2"/>
      <c r="E355" s="2"/>
      <c r="F355" s="2"/>
      <c r="G355" s="3"/>
      <c r="I355" s="4"/>
    </row>
    <row r="356" spans="2:9">
      <c r="B356" s="1"/>
      <c r="C356" s="9"/>
      <c r="D356" s="89"/>
      <c r="E356" s="9"/>
      <c r="F356" s="9"/>
      <c r="G356" s="3"/>
      <c r="H356" s="1"/>
      <c r="I356" s="4"/>
    </row>
    <row r="357" spans="2:9">
      <c r="C357" s="2"/>
      <c r="E357" s="2"/>
      <c r="F357" s="2"/>
      <c r="G357" s="3"/>
      <c r="I357" s="4"/>
    </row>
    <row r="358" spans="2:9">
      <c r="C358" s="2"/>
      <c r="E358" s="2"/>
      <c r="F358" s="2"/>
      <c r="G358" s="3"/>
      <c r="I358" s="4"/>
    </row>
    <row r="359" spans="2:9">
      <c r="C359" s="2"/>
      <c r="E359" s="2"/>
      <c r="F359" s="2"/>
      <c r="G359" s="3"/>
      <c r="I359" s="4"/>
    </row>
    <row r="360" spans="2:9">
      <c r="B360" s="1"/>
      <c r="C360" s="2"/>
      <c r="E360" s="2"/>
      <c r="F360" s="2"/>
      <c r="G360" s="3"/>
      <c r="I360" s="5"/>
    </row>
    <row r="361" spans="2:9">
      <c r="C361" s="2"/>
      <c r="E361" s="2"/>
      <c r="F361" s="2"/>
      <c r="G361" s="3"/>
      <c r="I361" s="4"/>
    </row>
    <row r="362" spans="2:9">
      <c r="C362" s="2"/>
      <c r="E362" s="2"/>
      <c r="F362" s="2"/>
      <c r="G362" s="3"/>
      <c r="I362" s="4"/>
    </row>
    <row r="363" spans="2:9">
      <c r="C363" s="2"/>
      <c r="E363" s="2"/>
      <c r="F363" s="2"/>
      <c r="G363" s="3"/>
      <c r="I363" s="4"/>
    </row>
    <row r="364" spans="2:9">
      <c r="C364" s="2"/>
      <c r="E364" s="2"/>
      <c r="F364" s="2"/>
      <c r="G364" s="3"/>
      <c r="I364" s="4"/>
    </row>
    <row r="365" spans="2:9">
      <c r="C365" s="2"/>
      <c r="E365" s="2"/>
      <c r="F365" s="2"/>
      <c r="G365" s="3"/>
      <c r="I365" s="4"/>
    </row>
    <row r="366" spans="2:9">
      <c r="C366" s="2"/>
      <c r="E366" s="2"/>
      <c r="F366" s="2"/>
      <c r="G366" s="3"/>
      <c r="I366" s="4"/>
    </row>
    <row r="367" spans="2:9">
      <c r="C367" s="2"/>
      <c r="E367" s="2"/>
      <c r="F367" s="2"/>
      <c r="G367" s="3"/>
      <c r="I367" s="5"/>
    </row>
    <row r="368" spans="2:9">
      <c r="C368" s="2"/>
      <c r="E368" s="2"/>
      <c r="F368" s="2"/>
      <c r="G368" s="3"/>
      <c r="I368" s="4"/>
    </row>
    <row r="369" spans="2:9">
      <c r="C369" s="2"/>
      <c r="E369" s="2"/>
      <c r="F369" s="2"/>
      <c r="G369" s="3"/>
      <c r="I369" s="4"/>
    </row>
    <row r="370" spans="2:9">
      <c r="C370" s="2"/>
      <c r="E370" s="2"/>
      <c r="F370" s="2"/>
      <c r="G370" s="3"/>
      <c r="I370" s="4"/>
    </row>
    <row r="371" spans="2:9">
      <c r="C371" s="2"/>
      <c r="E371" s="2"/>
      <c r="F371" s="2"/>
      <c r="G371" s="3"/>
      <c r="H371" s="7"/>
      <c r="I371" s="4"/>
    </row>
    <row r="372" spans="2:9">
      <c r="B372" s="1"/>
      <c r="C372" s="2"/>
      <c r="E372" s="2"/>
      <c r="F372" s="2"/>
      <c r="G372" s="3"/>
      <c r="I372" s="4"/>
    </row>
    <row r="373" spans="2:9">
      <c r="C373" s="2"/>
      <c r="E373" s="2"/>
      <c r="F373" s="2"/>
      <c r="G373" s="3"/>
      <c r="I373" s="4"/>
    </row>
    <row r="374" spans="2:9">
      <c r="C374" s="2"/>
      <c r="E374" s="2"/>
      <c r="F374" s="2"/>
      <c r="G374" s="3"/>
      <c r="I374" s="4"/>
    </row>
    <row r="375" spans="2:9">
      <c r="C375" s="2"/>
      <c r="E375" s="2"/>
      <c r="F375" s="2"/>
      <c r="G375" s="3"/>
      <c r="I375" s="4"/>
    </row>
    <row r="376" spans="2:9">
      <c r="B376" s="1"/>
      <c r="C376" s="2"/>
      <c r="E376" s="2"/>
      <c r="F376" s="2"/>
      <c r="G376" s="3"/>
      <c r="I376" s="4"/>
    </row>
    <row r="377" spans="2:9">
      <c r="C377" s="2"/>
      <c r="E377" s="2"/>
      <c r="F377" s="2"/>
      <c r="G377" s="3"/>
      <c r="I377" s="4"/>
    </row>
    <row r="378" spans="2:9">
      <c r="C378" s="2"/>
      <c r="E378" s="2"/>
      <c r="F378" s="2"/>
      <c r="G378" s="3"/>
      <c r="I378" s="4"/>
    </row>
    <row r="379" spans="2:9">
      <c r="C379" s="2"/>
      <c r="E379" s="2"/>
      <c r="F379" s="2"/>
      <c r="G379" s="3"/>
      <c r="I379" s="4"/>
    </row>
    <row r="380" spans="2:9">
      <c r="C380" s="2"/>
      <c r="E380" s="2"/>
      <c r="F380" s="2"/>
      <c r="G380" s="3"/>
      <c r="I380" s="4"/>
    </row>
    <row r="381" spans="2:9">
      <c r="G381" s="13"/>
      <c r="I381" s="4"/>
    </row>
    <row r="382" spans="2:9">
      <c r="C382" s="2"/>
      <c r="E382" s="2"/>
      <c r="F382" s="2"/>
      <c r="G382" s="3"/>
      <c r="I382" s="4"/>
    </row>
    <row r="383" spans="2:9">
      <c r="C383" s="2"/>
      <c r="E383" s="2"/>
      <c r="F383" s="2"/>
      <c r="G383" s="3"/>
      <c r="I383" s="4"/>
    </row>
    <row r="384" spans="2:9">
      <c r="B384" s="1"/>
      <c r="C384" s="2"/>
      <c r="E384" s="2"/>
      <c r="F384" s="2"/>
      <c r="G384" s="3"/>
      <c r="I384" s="4"/>
    </row>
    <row r="385" spans="1:9">
      <c r="B385" s="1"/>
      <c r="C385" s="2"/>
      <c r="E385" s="2"/>
      <c r="F385" s="2"/>
      <c r="G385" s="3"/>
      <c r="I385" s="4"/>
    </row>
    <row r="386" spans="1:9">
      <c r="C386" s="2"/>
      <c r="E386" s="2"/>
      <c r="F386" s="2"/>
      <c r="G386" s="3"/>
      <c r="I386" s="4"/>
    </row>
    <row r="387" spans="1:9">
      <c r="C387" s="2"/>
      <c r="E387" s="2"/>
      <c r="F387" s="2"/>
      <c r="G387" s="3"/>
      <c r="I387" s="4"/>
    </row>
    <row r="388" spans="1:9">
      <c r="G388" s="13"/>
      <c r="I388" s="4"/>
    </row>
    <row r="389" spans="1:9">
      <c r="C389" s="2"/>
      <c r="E389" s="2"/>
      <c r="F389" s="2"/>
      <c r="G389" s="3"/>
      <c r="I389" s="4"/>
    </row>
    <row r="390" spans="1:9">
      <c r="G390" s="13"/>
      <c r="I390" s="2"/>
    </row>
    <row r="391" spans="1:9">
      <c r="G391" s="13"/>
      <c r="I391" s="2"/>
    </row>
    <row r="392" spans="1:9">
      <c r="A392" s="1"/>
      <c r="C392" s="2"/>
      <c r="E392" s="2"/>
      <c r="F392" s="2"/>
      <c r="G392" s="3"/>
      <c r="H392" s="1"/>
      <c r="I392" s="5"/>
    </row>
    <row r="393" spans="1:9">
      <c r="G393" s="13"/>
      <c r="I393" s="2"/>
    </row>
    <row r="394" spans="1:9">
      <c r="C394" s="2"/>
      <c r="E394" s="2"/>
      <c r="F394" s="2"/>
      <c r="G394" s="3"/>
      <c r="I394" s="4"/>
    </row>
    <row r="395" spans="1:9">
      <c r="C395" s="2"/>
      <c r="E395" s="2"/>
      <c r="F395" s="2"/>
      <c r="G395" s="3"/>
      <c r="I395" s="5"/>
    </row>
    <row r="396" spans="1:9">
      <c r="C396" s="2"/>
      <c r="E396" s="2"/>
      <c r="F396" s="2"/>
      <c r="G396" s="3"/>
      <c r="I396" s="4"/>
    </row>
    <row r="397" spans="1:9">
      <c r="A397" s="1"/>
      <c r="B397" s="1"/>
      <c r="C397" s="9"/>
      <c r="D397" s="89"/>
      <c r="E397" s="9"/>
      <c r="F397" s="9"/>
      <c r="G397" s="3"/>
      <c r="H397" s="1"/>
      <c r="I397" s="4"/>
    </row>
    <row r="398" spans="1:9">
      <c r="C398" s="2"/>
      <c r="E398" s="2"/>
      <c r="F398" s="2"/>
      <c r="G398" s="3"/>
      <c r="H398" s="7"/>
      <c r="I398" s="5"/>
    </row>
    <row r="399" spans="1:9">
      <c r="C399" s="2"/>
      <c r="E399" s="2"/>
      <c r="F399" s="2"/>
      <c r="G399" s="3"/>
      <c r="I399" s="5"/>
    </row>
    <row r="400" spans="1:9">
      <c r="B400" s="1"/>
      <c r="C400" s="2"/>
      <c r="E400" s="2"/>
      <c r="F400" s="2"/>
      <c r="G400" s="3"/>
      <c r="H400" s="7"/>
      <c r="I400" s="4"/>
    </row>
    <row r="401" spans="1:9">
      <c r="G401" s="13"/>
      <c r="I401" s="4"/>
    </row>
    <row r="402" spans="1:9">
      <c r="C402" s="2"/>
      <c r="E402" s="2"/>
      <c r="F402" s="2"/>
      <c r="G402" s="3"/>
      <c r="I402" s="4"/>
    </row>
    <row r="403" spans="1:9">
      <c r="B403" s="1"/>
      <c r="C403" s="9"/>
      <c r="D403" s="89"/>
      <c r="E403" s="9"/>
      <c r="F403" s="9"/>
      <c r="G403" s="3"/>
      <c r="H403" s="1"/>
      <c r="I403" s="5"/>
    </row>
    <row r="404" spans="1:9">
      <c r="B404" s="1"/>
      <c r="E404" s="2"/>
      <c r="G404" s="3"/>
      <c r="I404" s="5"/>
    </row>
    <row r="405" spans="1:9">
      <c r="G405" s="13"/>
      <c r="I405" s="2"/>
    </row>
    <row r="406" spans="1:9">
      <c r="A406" s="90"/>
      <c r="C406" s="2"/>
      <c r="E406" s="2"/>
      <c r="F406" s="2"/>
      <c r="G406" s="3"/>
      <c r="H406" s="1"/>
      <c r="I406" s="4"/>
    </row>
    <row r="407" spans="1:9">
      <c r="C407" s="2"/>
      <c r="E407" s="2"/>
      <c r="F407" s="2"/>
      <c r="G407" s="3"/>
      <c r="I407" s="4"/>
    </row>
    <row r="408" spans="1:9">
      <c r="C408" s="2"/>
      <c r="E408" s="2"/>
      <c r="F408" s="2"/>
      <c r="G408" s="3"/>
      <c r="I408" s="4"/>
    </row>
    <row r="409" spans="1:9">
      <c r="C409" s="2"/>
      <c r="E409" s="2"/>
      <c r="F409" s="2"/>
      <c r="G409" s="3"/>
      <c r="I409" s="4"/>
    </row>
    <row r="410" spans="1:9">
      <c r="C410" s="2"/>
      <c r="E410" s="2"/>
      <c r="F410" s="2"/>
      <c r="G410" s="3"/>
      <c r="I410" s="4"/>
    </row>
    <row r="411" spans="1:9">
      <c r="C411" s="2"/>
      <c r="E411" s="2"/>
      <c r="F411" s="2"/>
      <c r="G411" s="3"/>
      <c r="I411" s="4"/>
    </row>
    <row r="412" spans="1:9">
      <c r="C412" s="2"/>
      <c r="E412" s="2"/>
      <c r="F412" s="2"/>
      <c r="G412" s="3"/>
      <c r="I412" s="5"/>
    </row>
    <row r="413" spans="1:9">
      <c r="C413" s="2"/>
      <c r="E413" s="2"/>
      <c r="F413" s="2"/>
      <c r="G413" s="3"/>
      <c r="I413" s="4"/>
    </row>
    <row r="414" spans="1:9">
      <c r="C414" s="2"/>
      <c r="E414" s="2"/>
      <c r="F414" s="2"/>
      <c r="G414" s="3"/>
      <c r="I414" s="4"/>
    </row>
    <row r="415" spans="1:9">
      <c r="C415" s="2"/>
      <c r="E415" s="2"/>
      <c r="F415" s="2"/>
      <c r="G415" s="3"/>
      <c r="I415" s="4"/>
    </row>
    <row r="416" spans="1:9">
      <c r="C416" s="2"/>
      <c r="E416" s="2"/>
      <c r="F416" s="2"/>
      <c r="G416" s="3"/>
      <c r="I416" s="4"/>
    </row>
    <row r="417" spans="2:9">
      <c r="C417" s="2"/>
      <c r="E417" s="2"/>
      <c r="F417" s="2"/>
      <c r="G417" s="3"/>
      <c r="I417" s="4"/>
    </row>
    <row r="418" spans="2:9">
      <c r="C418" s="2"/>
      <c r="E418" s="2"/>
      <c r="F418" s="2"/>
      <c r="G418" s="3"/>
      <c r="I418" s="5"/>
    </row>
    <row r="419" spans="2:9">
      <c r="C419" s="2"/>
      <c r="E419" s="2"/>
      <c r="F419" s="2"/>
      <c r="G419" s="3"/>
      <c r="I419" s="4"/>
    </row>
    <row r="420" spans="2:9">
      <c r="B420" s="1"/>
      <c r="C420" s="2"/>
      <c r="E420" s="2"/>
      <c r="F420" s="2"/>
      <c r="G420" s="3"/>
      <c r="I420" s="4"/>
    </row>
    <row r="421" spans="2:9">
      <c r="B421" s="1"/>
      <c r="C421" s="2"/>
      <c r="E421" s="2"/>
      <c r="G421" s="3"/>
      <c r="I421" s="4"/>
    </row>
    <row r="422" spans="2:9">
      <c r="C422" s="2"/>
      <c r="E422" s="2"/>
      <c r="F422" s="2"/>
      <c r="G422" s="3"/>
      <c r="I422" s="4"/>
    </row>
    <row r="423" spans="2:9">
      <c r="C423" s="2"/>
      <c r="E423" s="2"/>
      <c r="F423" s="2"/>
      <c r="G423" s="3"/>
      <c r="H423" s="1"/>
      <c r="I423" s="4"/>
    </row>
    <row r="424" spans="2:9">
      <c r="C424" s="2"/>
      <c r="E424" s="2"/>
      <c r="F424" s="2"/>
      <c r="G424" s="3"/>
      <c r="I424" s="4"/>
    </row>
    <row r="425" spans="2:9">
      <c r="C425" s="2"/>
      <c r="E425" s="2"/>
      <c r="F425" s="2"/>
      <c r="G425" s="3"/>
      <c r="I425" s="4"/>
    </row>
    <row r="426" spans="2:9">
      <c r="C426" s="2"/>
      <c r="E426" s="2"/>
      <c r="F426" s="2"/>
      <c r="G426" s="3"/>
      <c r="I426" s="4"/>
    </row>
    <row r="427" spans="2:9">
      <c r="B427" s="12"/>
      <c r="C427" s="2"/>
      <c r="E427" s="2"/>
      <c r="F427" s="2"/>
      <c r="G427" s="3"/>
      <c r="I427" s="4"/>
    </row>
    <row r="428" spans="2:9">
      <c r="B428" s="6"/>
      <c r="C428" s="2"/>
      <c r="E428" s="2"/>
      <c r="F428" s="2"/>
      <c r="G428" s="3"/>
      <c r="I428" s="4"/>
    </row>
    <row r="429" spans="2:9">
      <c r="C429" s="2"/>
      <c r="E429" s="2"/>
      <c r="F429" s="2"/>
      <c r="G429" s="3"/>
      <c r="H429" s="1"/>
      <c r="I429" s="4"/>
    </row>
    <row r="430" spans="2:9">
      <c r="C430" s="2"/>
      <c r="E430" s="2"/>
      <c r="F430" s="2"/>
      <c r="G430" s="3"/>
      <c r="H430" s="1"/>
      <c r="I430" s="4"/>
    </row>
    <row r="431" spans="2:9">
      <c r="C431" s="2"/>
      <c r="E431" s="2"/>
      <c r="F431" s="2"/>
      <c r="G431" s="3"/>
      <c r="H431" s="1"/>
      <c r="I431" s="4"/>
    </row>
    <row r="432" spans="2:9">
      <c r="C432" s="2"/>
      <c r="E432" s="2"/>
      <c r="F432" s="2"/>
      <c r="G432" s="3"/>
      <c r="H432" s="1"/>
      <c r="I432" s="4"/>
    </row>
    <row r="433" spans="1:9">
      <c r="C433" s="2"/>
      <c r="E433" s="2"/>
      <c r="F433" s="2"/>
      <c r="G433" s="3"/>
      <c r="H433" s="1"/>
      <c r="I433" s="4"/>
    </row>
    <row r="434" spans="1:9">
      <c r="C434" s="2"/>
      <c r="E434" s="2"/>
      <c r="F434" s="2"/>
      <c r="G434" s="3"/>
      <c r="H434" s="1"/>
      <c r="I434" s="4"/>
    </row>
    <row r="435" spans="1:9">
      <c r="C435" s="2"/>
      <c r="E435" s="2"/>
      <c r="F435" s="2"/>
      <c r="G435" s="3"/>
      <c r="H435" s="1"/>
      <c r="I435" s="4"/>
    </row>
    <row r="436" spans="1:9">
      <c r="C436" s="2"/>
      <c r="E436" s="2"/>
      <c r="F436" s="2"/>
      <c r="G436" s="3"/>
      <c r="H436" s="1"/>
      <c r="I436" s="5"/>
    </row>
    <row r="437" spans="1:9">
      <c r="C437" s="2"/>
      <c r="E437" s="2"/>
      <c r="F437" s="2"/>
      <c r="G437" s="3"/>
      <c r="H437" s="1"/>
      <c r="I437" s="4"/>
    </row>
    <row r="438" spans="1:9">
      <c r="C438" s="2"/>
      <c r="E438" s="2"/>
      <c r="F438" s="2"/>
      <c r="G438" s="3"/>
      <c r="H438" s="1"/>
      <c r="I438" s="4"/>
    </row>
    <row r="439" spans="1:9">
      <c r="A439" s="1"/>
      <c r="B439" s="1"/>
      <c r="C439" s="9"/>
      <c r="D439" s="89"/>
      <c r="E439" s="9"/>
      <c r="F439" s="9"/>
      <c r="G439" s="3"/>
      <c r="H439" s="1"/>
      <c r="I439" s="10"/>
    </row>
    <row r="440" spans="1:9">
      <c r="A440" s="1"/>
      <c r="C440" s="2"/>
      <c r="E440" s="2"/>
      <c r="F440" s="2"/>
      <c r="G440" s="3"/>
      <c r="H440" s="1"/>
      <c r="I440" s="4"/>
    </row>
    <row r="441" spans="1:9">
      <c r="C441" s="9"/>
      <c r="D441" s="89"/>
      <c r="E441" s="2"/>
      <c r="F441" s="2"/>
      <c r="G441" s="3"/>
      <c r="H441" s="1"/>
      <c r="I441" s="4"/>
    </row>
    <row r="442" spans="1:9">
      <c r="C442" s="2"/>
      <c r="E442" s="2"/>
      <c r="F442" s="2"/>
      <c r="G442" s="3"/>
      <c r="H442" s="1"/>
      <c r="I442" s="4"/>
    </row>
    <row r="443" spans="1:9">
      <c r="B443" s="1"/>
      <c r="C443" s="9"/>
      <c r="D443" s="89"/>
      <c r="E443" s="9"/>
      <c r="F443" s="9"/>
      <c r="G443" s="3"/>
      <c r="H443" s="1"/>
      <c r="I443" s="4"/>
    </row>
    <row r="444" spans="1:9">
      <c r="C444" s="2"/>
      <c r="E444" s="2"/>
      <c r="F444" s="2"/>
      <c r="G444" s="3"/>
      <c r="H444" s="1"/>
      <c r="I444" s="4"/>
    </row>
    <row r="445" spans="1:9">
      <c r="C445" s="2"/>
      <c r="E445" s="2"/>
      <c r="F445" s="9"/>
      <c r="G445" s="3"/>
      <c r="H445" s="1"/>
      <c r="I445" s="4"/>
    </row>
    <row r="448" spans="1:9">
      <c r="C448" s="2"/>
      <c r="E448" s="2"/>
      <c r="F448" s="2"/>
      <c r="G448" s="3"/>
      <c r="H448" s="1"/>
      <c r="I448" s="4"/>
    </row>
    <row r="449" spans="2:9">
      <c r="C449" s="2"/>
      <c r="E449" s="2"/>
      <c r="F449" s="2"/>
      <c r="G449" s="3"/>
      <c r="H449" s="1"/>
      <c r="I449" s="4"/>
    </row>
    <row r="450" spans="2:9">
      <c r="C450" s="2"/>
      <c r="E450" s="2"/>
      <c r="F450" s="2"/>
      <c r="G450" s="3"/>
      <c r="H450" s="1"/>
      <c r="I450" s="4"/>
    </row>
    <row r="451" spans="2:9">
      <c r="B451" s="1"/>
      <c r="C451" s="9"/>
      <c r="D451" s="89"/>
      <c r="E451" s="9"/>
      <c r="F451" s="9"/>
      <c r="G451" s="3"/>
      <c r="H451" s="1"/>
      <c r="I451" s="4"/>
    </row>
    <row r="452" spans="2:9">
      <c r="B452" s="1"/>
      <c r="C452" s="9"/>
      <c r="D452" s="89"/>
      <c r="E452" s="9"/>
      <c r="F452" s="9"/>
      <c r="G452" s="3"/>
      <c r="H452" s="1"/>
      <c r="I452" s="4"/>
    </row>
    <row r="453" spans="2:9">
      <c r="C453" s="2"/>
      <c r="E453" s="2"/>
      <c r="F453" s="2"/>
      <c r="G453" s="3"/>
      <c r="H453" s="1"/>
      <c r="I453" s="4"/>
    </row>
    <row r="454" spans="2:9">
      <c r="B454" s="1"/>
      <c r="C454" s="2"/>
      <c r="E454" s="2"/>
      <c r="F454" s="2"/>
      <c r="G454" s="3"/>
      <c r="H454" s="1"/>
      <c r="I454" s="4"/>
    </row>
    <row r="455" spans="2:9">
      <c r="B455" s="1"/>
      <c r="C455" s="9"/>
      <c r="D455" s="89"/>
      <c r="E455" s="9"/>
      <c r="F455" s="9"/>
      <c r="G455" s="3"/>
      <c r="H455" s="1"/>
      <c r="I455" s="4"/>
    </row>
    <row r="456" spans="2:9">
      <c r="C456" s="2"/>
      <c r="E456" s="2"/>
      <c r="F456" s="2"/>
      <c r="G456" s="3"/>
      <c r="H456" s="1"/>
      <c r="I456" s="4"/>
    </row>
    <row r="457" spans="2:9">
      <c r="C457" s="2"/>
      <c r="E457" s="2"/>
      <c r="F457" s="2"/>
      <c r="G457" s="3"/>
      <c r="H457" s="1"/>
      <c r="I457" s="4"/>
    </row>
    <row r="458" spans="2:9">
      <c r="B458" s="1"/>
      <c r="C458" s="2"/>
      <c r="E458" s="2"/>
      <c r="F458" s="2"/>
      <c r="G458" s="3"/>
      <c r="H458" s="1"/>
      <c r="I458" s="4"/>
    </row>
    <row r="459" spans="2:9">
      <c r="B459" s="1"/>
      <c r="C459" s="2"/>
      <c r="E459" s="2"/>
      <c r="F459" s="2"/>
      <c r="G459" s="3"/>
      <c r="H459" s="1"/>
      <c r="I459" s="4"/>
    </row>
    <row r="460" spans="2:9">
      <c r="C460" s="2"/>
      <c r="E460" s="2"/>
      <c r="F460" s="2"/>
      <c r="G460" s="3"/>
      <c r="H460" s="1"/>
      <c r="I460" s="10"/>
    </row>
    <row r="461" spans="2:9">
      <c r="B461" s="1"/>
      <c r="C461" s="9"/>
      <c r="D461" s="89"/>
      <c r="E461" s="9"/>
      <c r="F461" s="9"/>
      <c r="G461" s="3"/>
      <c r="H461" s="1"/>
      <c r="I461" s="4"/>
    </row>
    <row r="462" spans="2:9">
      <c r="C462" s="2"/>
      <c r="E462" s="2"/>
      <c r="F462" s="2"/>
      <c r="G462" s="3"/>
      <c r="H462" s="1"/>
      <c r="I462" s="4"/>
    </row>
    <row r="463" spans="2:9">
      <c r="C463" s="2"/>
      <c r="E463" s="2"/>
      <c r="F463" s="2"/>
      <c r="G463" s="3"/>
      <c r="H463" s="1"/>
      <c r="I463" s="4"/>
    </row>
    <row r="464" spans="2:9">
      <c r="C464" s="2"/>
      <c r="E464" s="2"/>
      <c r="F464" s="2"/>
      <c r="G464" s="3"/>
      <c r="I464" s="4"/>
    </row>
    <row r="465" spans="1:9">
      <c r="C465" s="2"/>
      <c r="E465" s="2"/>
      <c r="F465" s="2"/>
      <c r="G465" s="3"/>
      <c r="H465" s="1"/>
      <c r="I465" s="4"/>
    </row>
    <row r="466" spans="1:9">
      <c r="C466" s="2"/>
      <c r="E466" s="2"/>
      <c r="F466" s="2"/>
      <c r="G466" s="3"/>
      <c r="H466" s="1"/>
      <c r="I466" s="4"/>
    </row>
    <row r="467" spans="1:9">
      <c r="C467" s="2"/>
      <c r="E467" s="2"/>
      <c r="F467" s="2"/>
      <c r="G467" s="3"/>
      <c r="H467" s="1"/>
      <c r="I467" s="4"/>
    </row>
    <row r="468" spans="1:9">
      <c r="A468" s="1"/>
      <c r="C468" s="2"/>
      <c r="E468" s="2"/>
      <c r="F468" s="2"/>
      <c r="G468" s="3"/>
      <c r="H468" s="1"/>
      <c r="I468" s="4"/>
    </row>
    <row r="469" spans="1:9">
      <c r="A469" s="1"/>
      <c r="C469" s="2"/>
      <c r="E469" s="2"/>
      <c r="F469" s="2"/>
      <c r="G469" s="3"/>
      <c r="H469" s="1"/>
      <c r="I469" s="4"/>
    </row>
    <row r="470" spans="1:9">
      <c r="A470" s="1"/>
      <c r="C470" s="2"/>
      <c r="E470" s="2"/>
      <c r="F470" s="2"/>
      <c r="G470" s="3"/>
      <c r="H470" s="1"/>
      <c r="I470" s="4"/>
    </row>
    <row r="471" spans="1:9">
      <c r="A471" s="1"/>
    </row>
    <row r="472" spans="1:9">
      <c r="A472" s="1"/>
      <c r="C472" s="2"/>
      <c r="E472" s="2"/>
      <c r="G472" s="3"/>
      <c r="H472" s="1"/>
      <c r="I472" s="4"/>
    </row>
    <row r="473" spans="1:9">
      <c r="A473" s="1"/>
      <c r="C473" s="2"/>
      <c r="E473" s="2"/>
      <c r="F473" s="2"/>
      <c r="G473" s="3"/>
      <c r="H473" s="1"/>
      <c r="I473" s="4"/>
    </row>
    <row r="474" spans="1:9">
      <c r="A474" s="1"/>
      <c r="C474" s="2"/>
      <c r="E474" s="2"/>
      <c r="F474" s="2"/>
      <c r="G474" s="3"/>
      <c r="H474" s="1"/>
      <c r="I474" s="4"/>
    </row>
    <row r="475" spans="1:9">
      <c r="A475" s="1"/>
      <c r="C475" s="2"/>
      <c r="E475" s="2"/>
      <c r="F475" s="2"/>
      <c r="G475" s="3"/>
      <c r="H475" s="1"/>
      <c r="I475" s="4"/>
    </row>
    <row r="476" spans="1:9">
      <c r="A476" s="1"/>
      <c r="C476" s="2"/>
      <c r="E476" s="2"/>
      <c r="F476" s="2"/>
      <c r="G476" s="3"/>
      <c r="H476" s="1"/>
      <c r="I476" s="4"/>
    </row>
    <row r="477" spans="1:9">
      <c r="A477" s="1"/>
      <c r="C477" s="2"/>
      <c r="E477" s="2"/>
      <c r="F477" s="2"/>
      <c r="G477" s="3"/>
      <c r="H477" s="1"/>
      <c r="I477" s="4"/>
    </row>
    <row r="478" spans="1:9">
      <c r="A478" s="1"/>
      <c r="C478" s="2"/>
      <c r="E478" s="2"/>
      <c r="F478" s="2"/>
      <c r="G478" s="3"/>
      <c r="H478" s="1"/>
      <c r="I478" s="11"/>
    </row>
    <row r="479" spans="1:9">
      <c r="A479" s="1"/>
      <c r="C479" s="2"/>
      <c r="E479" s="2"/>
      <c r="F479" s="2"/>
      <c r="G479" s="3"/>
      <c r="H479" s="1"/>
      <c r="I479" s="4"/>
    </row>
    <row r="480" spans="1:9">
      <c r="A480" s="1"/>
      <c r="C480" s="2"/>
      <c r="E480" s="2"/>
      <c r="F480" s="2"/>
      <c r="G480" s="3"/>
      <c r="H480" s="1"/>
      <c r="I480" s="4"/>
    </row>
    <row r="481" spans="1:9">
      <c r="A481" s="1"/>
      <c r="C481" s="2"/>
      <c r="E481" s="2"/>
      <c r="F481" s="2"/>
      <c r="G481" s="3"/>
      <c r="H481" s="1"/>
      <c r="I481" s="4"/>
    </row>
    <row r="482" spans="1:9">
      <c r="A482" s="1"/>
    </row>
    <row r="483" spans="1:9">
      <c r="A483" s="1"/>
      <c r="C483" s="2"/>
      <c r="E483" s="2"/>
      <c r="F483" s="2"/>
      <c r="G483" s="3"/>
      <c r="H483" s="1"/>
      <c r="I483" s="4"/>
    </row>
    <row r="484" spans="1:9">
      <c r="A484" s="1"/>
    </row>
    <row r="485" spans="1:9">
      <c r="A485" s="1"/>
      <c r="C485" s="2"/>
      <c r="E485" s="2"/>
      <c r="F485" s="2"/>
      <c r="G485" s="3"/>
      <c r="H485" s="1"/>
      <c r="I485" s="11"/>
    </row>
    <row r="486" spans="1:9">
      <c r="A486" s="1"/>
      <c r="C486" s="2"/>
      <c r="E486" s="2"/>
      <c r="F486" s="2"/>
      <c r="G486" s="3"/>
      <c r="H486" s="1"/>
      <c r="I486" s="4"/>
    </row>
    <row r="487" spans="1:9">
      <c r="A487" s="1"/>
    </row>
    <row r="488" spans="1:9">
      <c r="A488" s="1"/>
      <c r="C488" s="2"/>
      <c r="E488" s="2"/>
      <c r="F488" s="2"/>
      <c r="G488" s="3"/>
      <c r="H488" s="1"/>
      <c r="I488" s="4"/>
    </row>
    <row r="489" spans="1:9">
      <c r="A489" s="1"/>
      <c r="B489" s="1"/>
      <c r="C489" s="9"/>
      <c r="D489" s="89"/>
      <c r="E489" s="9"/>
      <c r="F489" s="9"/>
      <c r="G489" s="3"/>
      <c r="H489" s="1"/>
      <c r="I489" s="4"/>
    </row>
    <row r="490" spans="1:9">
      <c r="A490" s="1"/>
      <c r="C490" s="2"/>
      <c r="E490" s="2"/>
      <c r="F490" s="9"/>
      <c r="G490" s="3"/>
      <c r="H490" s="1"/>
      <c r="I490" s="4"/>
    </row>
    <row r="491" spans="1:9">
      <c r="A491" s="1"/>
      <c r="C491" s="2"/>
      <c r="E491" s="2"/>
      <c r="G491" s="3"/>
      <c r="H491" s="1"/>
      <c r="I491" s="4"/>
    </row>
    <row r="492" spans="1:9">
      <c r="A492" s="1"/>
      <c r="C492" s="2"/>
      <c r="E492" s="2"/>
      <c r="F492" s="2"/>
      <c r="G492" s="3"/>
      <c r="H492" s="1"/>
      <c r="I492" s="4"/>
    </row>
    <row r="493" spans="1:9">
      <c r="A493" s="1"/>
      <c r="C493" s="2"/>
      <c r="E493" s="2"/>
      <c r="F493" s="2"/>
      <c r="G493" s="3"/>
      <c r="H493" s="1"/>
      <c r="I493" s="4"/>
    </row>
    <row r="494" spans="1:9">
      <c r="A494" s="1"/>
      <c r="C494" s="2"/>
      <c r="E494" s="2"/>
      <c r="F494" s="2"/>
      <c r="G494" s="3"/>
      <c r="H494" s="1"/>
      <c r="I494" s="4"/>
    </row>
    <row r="495" spans="1:9">
      <c r="A495" s="1"/>
      <c r="C495" s="2"/>
      <c r="E495" s="2"/>
      <c r="F495" s="2"/>
      <c r="G495" s="3"/>
      <c r="H495" s="1"/>
      <c r="I495" s="4"/>
    </row>
    <row r="496" spans="1:9">
      <c r="A496" s="1"/>
      <c r="C496" s="2"/>
      <c r="E496" s="2"/>
      <c r="F496" s="2"/>
      <c r="G496" s="3"/>
      <c r="H496" s="1"/>
      <c r="I496" s="4"/>
    </row>
    <row r="497" spans="1:9">
      <c r="A497" s="1"/>
      <c r="C497" s="2"/>
      <c r="E497" s="2"/>
      <c r="F497" s="2"/>
      <c r="G497" s="3"/>
      <c r="H497" s="1"/>
      <c r="I497" s="4"/>
    </row>
    <row r="498" spans="1:9">
      <c r="A498" s="1"/>
      <c r="C498" s="2"/>
      <c r="E498" s="2"/>
      <c r="F498" s="2"/>
      <c r="G498" s="3"/>
      <c r="H498" s="1"/>
      <c r="I498" s="11"/>
    </row>
    <row r="499" spans="1:9">
      <c r="A499" s="1"/>
      <c r="C499" s="2"/>
      <c r="E499" s="2"/>
      <c r="F499" s="2"/>
      <c r="G499" s="3"/>
      <c r="H499" s="1"/>
      <c r="I499" s="4"/>
    </row>
    <row r="500" spans="1:9">
      <c r="A500" s="1"/>
      <c r="C500" s="2"/>
      <c r="E500" s="2"/>
      <c r="F500" s="2"/>
      <c r="G500" s="3"/>
      <c r="H500" s="1"/>
      <c r="I500" s="4"/>
    </row>
    <row r="501" spans="1:9">
      <c r="A501" s="1"/>
    </row>
    <row r="502" spans="1:9">
      <c r="A502" s="1"/>
    </row>
    <row r="503" spans="1:9">
      <c r="A503" s="1"/>
    </row>
    <row r="504" spans="1:9">
      <c r="A504" s="1"/>
    </row>
    <row r="505" spans="1:9">
      <c r="A505" s="1"/>
    </row>
    <row r="506" spans="1:9">
      <c r="A506" s="1"/>
    </row>
    <row r="507" spans="1:9">
      <c r="A507" s="1"/>
    </row>
    <row r="1048574" spans="1:1">
      <c r="A1048574">
        <f>COUNT(A2:A1048573)</f>
        <v>80</v>
      </c>
    </row>
  </sheetData>
  <phoneticPr fontId="1" type="noConversion"/>
  <pageMargins left="0.74803149606299213" right="0.74803149606299213" top="0.98425196850393704" bottom="0.98425196850393704" header="0.51181102362204722" footer="0.51181102362204722"/>
  <pageSetup paperSize="9" scale="95" orientation="landscape" r:id="rId1"/>
  <headerFooter alignWithMargins="0">
    <oddFooter>&amp;Z&amp;F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CDB1177767934E8F383B65846382A1" ma:contentTypeVersion="14" ma:contentTypeDescription="Create a new document." ma:contentTypeScope="" ma:versionID="2400396d18498e5e9fc67c9cf7aa4578">
  <xsd:schema xmlns:xsd="http://www.w3.org/2001/XMLSchema" xmlns:xs="http://www.w3.org/2001/XMLSchema" xmlns:p="http://schemas.microsoft.com/office/2006/metadata/properties" xmlns:ns2="234681e7-dc56-448c-985a-0981c14eb79d" xmlns:ns3="10e6d631-6b96-47f9-b3ca-2ea9821e439b" targetNamespace="http://schemas.microsoft.com/office/2006/metadata/properties" ma:root="true" ma:fieldsID="5cd2ee18829142c05f57f10aac6520bc" ns2:_="" ns3:_="">
    <xsd:import namespace="234681e7-dc56-448c-985a-0981c14eb79d"/>
    <xsd:import namespace="10e6d631-6b96-47f9-b3ca-2ea9821e43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Woodham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4681e7-dc56-448c-985a-0981c14eb7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1e52b03-305c-4176-86e9-92c01b3020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oodhams" ma:index="20" nillable="true" ma:displayName="Woodhams " ma:description="Death Certificate " ma:format="Dropdown" ma:list="UserInfo" ma:SharePointGroup="0" ma:internalName="Woodhams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6d631-6b96-47f9-b3ca-2ea9821e439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5f338d8-9c76-4ad7-81be-84aae4f63166}" ma:internalName="TaxCatchAll" ma:showField="CatchAllData" ma:web="10e6d631-6b96-47f9-b3ca-2ea9821e43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4681e7-dc56-448c-985a-0981c14eb79d">
      <Terms xmlns="http://schemas.microsoft.com/office/infopath/2007/PartnerControls"/>
    </lcf76f155ced4ddcb4097134ff3c332f>
    <TaxCatchAll xmlns="10e6d631-6b96-47f9-b3ca-2ea9821e439b" xsi:nil="true"/>
    <Woodhams xmlns="234681e7-dc56-448c-985a-0981c14eb79d">
      <UserInfo>
        <DisplayName/>
        <AccountId xsi:nil="true"/>
        <AccountType/>
      </UserInfo>
    </Woodhams>
  </documentManagement>
</p:properties>
</file>

<file path=customXml/itemProps1.xml><?xml version="1.0" encoding="utf-8"?>
<ds:datastoreItem xmlns:ds="http://schemas.openxmlformats.org/officeDocument/2006/customXml" ds:itemID="{C2923E47-5CF3-4ECF-88A3-E2C5F7668B39}"/>
</file>

<file path=customXml/itemProps2.xml><?xml version="1.0" encoding="utf-8"?>
<ds:datastoreItem xmlns:ds="http://schemas.openxmlformats.org/officeDocument/2006/customXml" ds:itemID="{21C9DC80-85CD-40EF-B1BC-AD9481ECBA5C}"/>
</file>

<file path=customXml/itemProps3.xml><?xml version="1.0" encoding="utf-8"?>
<ds:datastoreItem xmlns:ds="http://schemas.openxmlformats.org/officeDocument/2006/customXml" ds:itemID="{3B2A193B-2877-4BEF-AE51-0C829BACB3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SHBC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tonywk</dc:creator>
  <cp:keywords/>
  <dc:description/>
  <cp:lastModifiedBy>Jackie Priestman</cp:lastModifiedBy>
  <cp:revision/>
  <dcterms:created xsi:type="dcterms:W3CDTF">2007-07-13T09:27:33Z</dcterms:created>
  <dcterms:modified xsi:type="dcterms:W3CDTF">2026-06-29T14:29:52Z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MediaServiceImageTags">
    <vt:lpwstr/>
  </property>
  <property fmtid="{D5CDD505-2E9C-101B-9397-08002B2CF9AE}" pid="5" name="ContentTypeId">
    <vt:lpwstr>0x010100A1CDB1177767934E8F383B65846382A1</vt:lpwstr>
  </property>
</Properties>
</file>